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75" windowWidth="15315" windowHeight="4425"/>
  </bookViews>
  <sheets>
    <sheet name="III TRIM 2017_TOTALE" sheetId="1" r:id="rId1"/>
    <sheet name=" III TRIM 2017_DETTAGLIO " sheetId="2" r:id="rId2"/>
  </sheets>
  <definedNames>
    <definedName name="_xlnm._FilterDatabase" localSheetId="1" hidden="1">' III TRIM 2017_DETTAGLIO '!$A$4:$H$631</definedName>
  </definedNames>
  <calcPr calcId="145621"/>
</workbook>
</file>

<file path=xl/calcChain.xml><?xml version="1.0" encoding="utf-8"?>
<calcChain xmlns="http://schemas.openxmlformats.org/spreadsheetml/2006/main">
  <c r="C90" i="1" l="1"/>
  <c r="H631" i="2"/>
</calcChain>
</file>

<file path=xl/sharedStrings.xml><?xml version="1.0" encoding="utf-8"?>
<sst xmlns="http://schemas.openxmlformats.org/spreadsheetml/2006/main" count="729" uniqueCount="719">
  <si>
    <t>TIPOLOGIA DI SPESA</t>
  </si>
  <si>
    <t>Codice Gestionale</t>
  </si>
  <si>
    <t>Totale</t>
  </si>
  <si>
    <t>ACQUISTO DI BENI</t>
  </si>
  <si>
    <t>U2101 Prodotti farmaceutici</t>
  </si>
  <si>
    <t>U2102 Emoderivati</t>
  </si>
  <si>
    <t>U2110 Materiali e prodotti per uso veterinario</t>
  </si>
  <si>
    <t>U2112 Dispositivi medici</t>
  </si>
  <si>
    <t>U2113 Prodotti chimici</t>
  </si>
  <si>
    <t>U2198 Altri acquisti di beni sanitari</t>
  </si>
  <si>
    <t>U2201 Prodotti alimentari</t>
  </si>
  <si>
    <t>U2202 Materiali di guardaroba, di pulizia e di convivenza in genere</t>
  </si>
  <si>
    <t>U2203 Combustibili, carburanti e lubrificanti</t>
  </si>
  <si>
    <t>U2204 Supporti informatici e cancelleria</t>
  </si>
  <si>
    <t>U2205 Pubblicazioni, giornali e riviste</t>
  </si>
  <si>
    <t>U2298 Altri beni non sanitari</t>
  </si>
  <si>
    <t>ACQUISTO DI BENI Totale</t>
  </si>
  <si>
    <t>ACQUISTO DI SERVIZI</t>
  </si>
  <si>
    <t>U3116 Acquisti di servizi sanitari per assistenza ospedaliera da strutture sanitarie pubbliche della Regione/Provincia autonoma di appartenenza</t>
  </si>
  <si>
    <t>U3117 Acquisti di servizi sanitari per assistenza ospedaliera da altre Amministrazioni pubbliche</t>
  </si>
  <si>
    <t>U3118 Acquisti di servizi sanitari per assistenza ospedaliera da privati</t>
  </si>
  <si>
    <t>U3130 Acquisti di prestazioni trasporto in emergenza e urgenza da privati</t>
  </si>
  <si>
    <t>U3134 Consulenze, collaborazioni, interinale e altre prestazioni di lavoro sanitarie e sociosanitarie da strutture sanitarie pubbliche della Regione/Provincia autonoma di appartenenza</t>
  </si>
  <si>
    <t>U3136 Consulenze, collaborazioni, interinale e altre prestazioni di lavoro sanitarie e sociosanitarie da privati</t>
  </si>
  <si>
    <t>U3138 Altri acquisti di servizi e prestazioni sanitarie  da altre Amministrazioni pubbliche</t>
  </si>
  <si>
    <t>U3201 Consulenze, collaborazioni, interinale e altre prestazioni di lavoro non sanitarie  da strutture sanitarie pubbliche della Regione/Provincia autonoma di appartenenza</t>
  </si>
  <si>
    <t>U3202 Consulenze, collaborazioni, interinale e altre prestazioni di lavoro non sanitarie  da altre Amministrazioni pubbliche</t>
  </si>
  <si>
    <t>U3203 Consulenze, collaborazioni, interinale e altre prestazioni di lavoro non sanitarie  da privati</t>
  </si>
  <si>
    <t>U3204 Servizi ausiliari e spese di pulizia</t>
  </si>
  <si>
    <t>U3205 Buoni pasto  e mensa per il personale dipendente</t>
  </si>
  <si>
    <t>U3206 Mensa per degenti</t>
  </si>
  <si>
    <t>U3208 Utenze e canoni per telefonia e reti di trasmissione</t>
  </si>
  <si>
    <t>U3209 Utenze e canoni per energia elettrica</t>
  </si>
  <si>
    <t>U3210 Utenze e canoni per altri servizi</t>
  </si>
  <si>
    <t>U3211 Assicurazioni</t>
  </si>
  <si>
    <t>U3212 Assistenza informatica e manutenzione software</t>
  </si>
  <si>
    <t>U3213 Corsi di formazione esternalizzata</t>
  </si>
  <si>
    <t>U3214 Manutenzione ordinaria e riparazioni di immobili   e loro pertinenze</t>
  </si>
  <si>
    <t>U3216 Manutenzione ordinaria e riparazioni di attrezzature tecnico-scientifico sanitarie</t>
  </si>
  <si>
    <t>U3217 Manutenzione ordinaria e riparazioni di automezzi</t>
  </si>
  <si>
    <t>U3218 Altre spese di manutenzione ordinaria e riparazioni</t>
  </si>
  <si>
    <t>U3219 Spese legali</t>
  </si>
  <si>
    <t>U3220 Smaltimento rifiuti</t>
  </si>
  <si>
    <t>U3221  Manutenzione e riparazione agli impianti e macchinari</t>
  </si>
  <si>
    <t>U3299 Altre spese per servizi non sanitari</t>
  </si>
  <si>
    <t>ACQUISTO DI SERVIZI Totale</t>
  </si>
  <si>
    <t>ALTRE SPESE CORRENTI</t>
  </si>
  <si>
    <t>U5102 Pagamenti IVA ai fornitori per IVA detraibile</t>
  </si>
  <si>
    <t>U5103 Altri concorsi, recuperi e rimborsi da soggetti privati</t>
  </si>
  <si>
    <t>U5201 Noleggi</t>
  </si>
  <si>
    <t>U5202 Locazioni</t>
  </si>
  <si>
    <t>U5306 Interessi passivi v/fornitori</t>
  </si>
  <si>
    <t>U5499 ALTRI TRIBUTI</t>
  </si>
  <si>
    <t>U5503 Indennità, rimborso spese  ed oneri sociali per gli organi direttivi e Collegio sindacale</t>
  </si>
  <si>
    <t>U5504 Commissioni e Comitati</t>
  </si>
  <si>
    <t>U5598 Altri oneri  della gestione corrente</t>
  </si>
  <si>
    <t>U5401 - IRAP</t>
  </si>
  <si>
    <t>U5507 Contributi previdenziali e assistenziali su indennità a organi istituzionali e altri compensi</t>
  </si>
  <si>
    <t>U5506 Ritenute erariali su indennità a organi istituzionali e altri compensi</t>
  </si>
  <si>
    <t>U5404 IVA</t>
  </si>
  <si>
    <t>ALTRE SPESE CORRENTI Totale</t>
  </si>
  <si>
    <t>CONTRIBUTI E TRASFERIMENTI</t>
  </si>
  <si>
    <t>U4101 Contributi e trasferimenti  a Regione/Provincia autonoma</t>
  </si>
  <si>
    <t>U4108 Contributi e trasferimenti  ad aziende ospedaliere</t>
  </si>
  <si>
    <t>U4113 Contributi e trasferimenti  a Enti di ricerca</t>
  </si>
  <si>
    <t>U4117 Contributi e trasferimenti  a Università</t>
  </si>
  <si>
    <t>U4201 Contributi e trasferimenti   a altre imprese</t>
  </si>
  <si>
    <t>CONTRIBUTI E TRASFERIMENTI Totale</t>
  </si>
  <si>
    <t>INVESTIMENTI FISSI</t>
  </si>
  <si>
    <t>U6102 Fabbricati</t>
  </si>
  <si>
    <t>U6104 Attrezzature sanitarie e scientifiche</t>
  </si>
  <si>
    <t>U6105 Mobili e arredi</t>
  </si>
  <si>
    <t>U6199 Altri beni materiali</t>
  </si>
  <si>
    <t>INVESTIMENTI FISSI Totale</t>
  </si>
  <si>
    <t>PERSONALE</t>
  </si>
  <si>
    <t>U1501 Trattamento di missione e rimborsi spese viaggi</t>
  </si>
  <si>
    <t>U1306 Contributi obbligatori per il personale a tempo determinato</t>
  </si>
  <si>
    <t>U5505 Borse di studio</t>
  </si>
  <si>
    <t>U1103 Competenze del personale a tempo indet, al netto degli arretrati attribuiti</t>
  </si>
  <si>
    <t>U1105 Competenze del personale a tempo det, al netto degli arretrati attribuiti</t>
  </si>
  <si>
    <t>U1104 Arretrati di anni precedenti per personale a tempo indeterminato</t>
  </si>
  <si>
    <t>U1106 Arretrati di anni precedenti per personale a tempo determinato</t>
  </si>
  <si>
    <t>U1203 Altre ritenute al personale per conto di terzi</t>
  </si>
  <si>
    <t>U1305 Contributi previdenza complementare a tempo indeterminato</t>
  </si>
  <si>
    <t>U1204 Ritenute previdenziali e assistenziali al personale a tempo indeterminato</t>
  </si>
  <si>
    <t>U1205 Ritenute erariali a carico del personale a tempo indeterminato</t>
  </si>
  <si>
    <t>U1207 Ritenute erariali a carico del personale a tempo determinato</t>
  </si>
  <si>
    <t>U1304 Contributi obbligatori per il personale a tempo indeterminato</t>
  </si>
  <si>
    <t>U1206 Ritenute previdenziali e assistenziali al personale a tempo determinato</t>
  </si>
  <si>
    <t>PERSONALE Totale</t>
  </si>
  <si>
    <t>Totale complessivo</t>
  </si>
  <si>
    <t xml:space="preserve"> Fornitore/Cliente</t>
  </si>
  <si>
    <t>2BIOLOGICAL INSTRUMENTS S.N.C.</t>
  </si>
  <si>
    <t>3M ITALIA S.P.A.</t>
  </si>
  <si>
    <t>4I SRL</t>
  </si>
  <si>
    <t>A. MANZONI &amp; C. S.P.A</t>
  </si>
  <si>
    <t>A. MENARINI DIAGNOSTICS SRL</t>
  </si>
  <si>
    <t>A.M. INSTRUMENTS SRL</t>
  </si>
  <si>
    <t>A.O. IST. CLINICI DI PERF.</t>
  </si>
  <si>
    <t>A.P.M. SRL  AZIENDA PRODOTTI MEDICALI</t>
  </si>
  <si>
    <t>AB MEDICA RENTING SRL</t>
  </si>
  <si>
    <t>AB MEDICA S.P.A.   (SOC.CON SOCIO UNICO)</t>
  </si>
  <si>
    <t>AB SCIEX ANALITYCAL INTRUMENTATATION</t>
  </si>
  <si>
    <t>ABBOTT S.R.L.</t>
  </si>
  <si>
    <t>ABBVIE S.R.L.</t>
  </si>
  <si>
    <t>ACCEDO SPA</t>
  </si>
  <si>
    <t>ACCORD HEALTHCARE ITALIA  SRL</t>
  </si>
  <si>
    <t>AGENZIA DELLE ENTRATE DI MILANO</t>
  </si>
  <si>
    <t>AGILENT TECHNOLOGIES SPA</t>
  </si>
  <si>
    <t>AGUETTANT ITALIA SRL</t>
  </si>
  <si>
    <t>AHSI S.P.A.</t>
  </si>
  <si>
    <t>AIESI HOSPITAL SERVICE SAS</t>
  </si>
  <si>
    <t>AIR LIQUIDE SANITA' SERVICE S.P.A.</t>
  </si>
  <si>
    <t>ALEA SRL</t>
  </si>
  <si>
    <t>ALLERGAN S.P.A.</t>
  </si>
  <si>
    <t>ALLIANCE HEALTHCARE ITALIA SPA</t>
  </si>
  <si>
    <t>ALMAC  MEDICALE S.A.S.</t>
  </si>
  <si>
    <t>ALMIRALL SPA</t>
  </si>
  <si>
    <t>ALPI S.R.L DI BUSIELLO BIAGIO</t>
  </si>
  <si>
    <t>AM TRUST EUROPE LIMITED</t>
  </si>
  <si>
    <t>AMBU S.R.L.</t>
  </si>
  <si>
    <t>AMORIELLO  SILVIA</t>
  </si>
  <si>
    <t>AMORIELLO LUCIO</t>
  </si>
  <si>
    <t>AMSA S.P.A.</t>
  </si>
  <si>
    <t>ANCORA S.R.L.</t>
  </si>
  <si>
    <t>ANNUNZIATA SILVIA</t>
  </si>
  <si>
    <t>ANTICA FARMACIA MEDICEA SRL</t>
  </si>
  <si>
    <t>APTIVA MEDICAL  SRL</t>
  </si>
  <si>
    <t>ARCOSITALIA D.I.</t>
  </si>
  <si>
    <t>ARJOHUNTLEIGH  SPA</t>
  </si>
  <si>
    <t>ARMENIO LISA MARGHERITA</t>
  </si>
  <si>
    <t>ARNIKA S.R.L.</t>
  </si>
  <si>
    <t>ARTHEMIDE 13 SRL</t>
  </si>
  <si>
    <t>ARTSANA S.P.A.</t>
  </si>
  <si>
    <t>ASPEN PHARMA IRELAND LIMITED</t>
  </si>
  <si>
    <t>ASST CSOT GAETANO PINI/CTO</t>
  </si>
  <si>
    <t>ASST DEGLI SPEDALI CIVILI DI BRESCIA</t>
  </si>
  <si>
    <t>ASST DEL GARDA</t>
  </si>
  <si>
    <t>ASST DELLA VALLE OLONA</t>
  </si>
  <si>
    <t>ASST DI CREMONA</t>
  </si>
  <si>
    <t>ASST DI MANTOVA</t>
  </si>
  <si>
    <t>ASST DI MONZA</t>
  </si>
  <si>
    <t>ASST DI PAVIA</t>
  </si>
  <si>
    <t>ASST FATEBENEFRATELLI SACCO</t>
  </si>
  <si>
    <t>ASST GRANDE OSP. METROP.  NIGUARDA</t>
  </si>
  <si>
    <t>ASST MELEGNANO E DELLA MARTESANA</t>
  </si>
  <si>
    <t>ASST OVEST MILANESE</t>
  </si>
  <si>
    <t>ASST PAPA GIOVANNI XXIII</t>
  </si>
  <si>
    <t>ASST RHODENSE</t>
  </si>
  <si>
    <t>ASST SANTI PAOLO E CARLO</t>
  </si>
  <si>
    <t>ASTELLAS PHARMA S.P.A.</t>
  </si>
  <si>
    <t>ASTIR SRL</t>
  </si>
  <si>
    <t>ASTRAZENECA S.P.A.</t>
  </si>
  <si>
    <t>ATA IMBOTTITI DI TRISCARI BINONI AUR.</t>
  </si>
  <si>
    <t>ATESMEDICA.COM</t>
  </si>
  <si>
    <t>AUDIO TECHNOLOGIES SRL</t>
  </si>
  <si>
    <t>AUROGENE SRL</t>
  </si>
  <si>
    <t>AUTORADIOTASSI SOC. COOPERATIVA</t>
  </si>
  <si>
    <t>AUTOSTRADE PER L'ITALIA S.P.A.</t>
  </si>
  <si>
    <t>AVANZINI DR.GIULIANO</t>
  </si>
  <si>
    <t>AVVENIRE NUOVA EDITORIALE ITALIANA SPA</t>
  </si>
  <si>
    <t>AZ. CHIMICHE R. ANGELINI F. ACRAF SPA</t>
  </si>
  <si>
    <t>AZ.OSP.-OSPEDALE NIGUARDA</t>
  </si>
  <si>
    <t>AZIENDA OSPEDALIERA UNIVERSITARIA</t>
  </si>
  <si>
    <t>AZIENDA REGIONALE EMERGENZA URGENZA</t>
  </si>
  <si>
    <t>AZIENDA TRASPORTI MILANESI SPA</t>
  </si>
  <si>
    <t>B.BRAUN MILANO S.P.A.</t>
  </si>
  <si>
    <t>B.C.S. BYOMEDICAL COMPUTERING SYSTEMS</t>
  </si>
  <si>
    <t>B.S.N. BIOLOGICAL SALES NETWORK S.R.L.</t>
  </si>
  <si>
    <t>BANCA POPOLARE DI SONDRIO</t>
  </si>
  <si>
    <t>BARD S.P.A.</t>
  </si>
  <si>
    <t>BAVUSO GIUSEPPE</t>
  </si>
  <si>
    <t>BAXALTA ITALIA SRL</t>
  </si>
  <si>
    <t>BAXTER S.P.A.</t>
  </si>
  <si>
    <t>BAYER SPA</t>
  </si>
  <si>
    <t>BAZZI S.R.L. DI BAZZI STEFANO &amp; C.</t>
  </si>
  <si>
    <t>BECKMAN COULTER S.R.L.</t>
  </si>
  <si>
    <t>BECTON DICKINSON ITALIA SPA</t>
  </si>
  <si>
    <t>BENEFIS S.R.L.</t>
  </si>
  <si>
    <t>BERETTA MARIA TERESA</t>
  </si>
  <si>
    <t>BERETTA SIMONE</t>
  </si>
  <si>
    <t>BETATEX S.P.A.</t>
  </si>
  <si>
    <t>BGI EUROPE A/S</t>
  </si>
  <si>
    <t>BGP PRODUCT SRL</t>
  </si>
  <si>
    <t>BIOCOMMERCIALE SRL</t>
  </si>
  <si>
    <t>BIOFUTURA PHARMA S.P.A.</t>
  </si>
  <si>
    <t>BIOGEN  ITALIA  SRL</t>
  </si>
  <si>
    <t>BIOINDUSTRIA L.I.M. SPA</t>
  </si>
  <si>
    <t>BIOLTECNICAL SERVICE SNC</t>
  </si>
  <si>
    <t>BIOMEDICALE SRL</t>
  </si>
  <si>
    <t>BIO-OPTICA MILANO S.P.A.</t>
  </si>
  <si>
    <t>BIO-RAD LABORATORIES S.R.L.</t>
  </si>
  <si>
    <t>BIOSIGMA SRL</t>
  </si>
  <si>
    <t>BIZZOZERO ILARIA</t>
  </si>
  <si>
    <t>BOEHRINGER INGELHEIM ITALIA S.P.A.</t>
  </si>
  <si>
    <t>BONACINA MIRELLA</t>
  </si>
  <si>
    <t>BONESCHI &amp; C. S.P.A.</t>
  </si>
  <si>
    <t>BOSTON SCIENTIFIC S.P.A.</t>
  </si>
  <si>
    <t>BOTTI &amp; FERRARI SRL</t>
  </si>
  <si>
    <t>BRACCO IMAGING S.R.L.</t>
  </si>
  <si>
    <t>BRAIN SRL</t>
  </si>
  <si>
    <t>BRAMBILLA UNIVERSAL SHOES S.R.L.</t>
  </si>
  <si>
    <t>BRIANZA MANUTENZIONI</t>
  </si>
  <si>
    <t>BRISTOL MYERS SQUIBB SRL</t>
  </si>
  <si>
    <t>BRUNO FARMACEUTICI SPA</t>
  </si>
  <si>
    <t>BS MEDICAL S.R.L.</t>
  </si>
  <si>
    <t>BUHLMANN ITALIA SRL</t>
  </si>
  <si>
    <t>BURATTINI MASSIMO</t>
  </si>
  <si>
    <t>C.F.I.SRL</t>
  </si>
  <si>
    <t>C.R.S. IMPIANTI SRL</t>
  </si>
  <si>
    <t>CADONI GERMANA</t>
  </si>
  <si>
    <t>CAIR ITALIA SRL</t>
  </si>
  <si>
    <t>CAMBRIDGE UNIVERSITY TECHN. SERVICES LTD</t>
  </si>
  <si>
    <t>CAMPAGNOL  MARINO</t>
  </si>
  <si>
    <t>CANGINI  ROSALIDA</t>
  </si>
  <si>
    <t>CANGINI PAOLA</t>
  </si>
  <si>
    <t>CANNEVA  CARMINE</t>
  </si>
  <si>
    <t>CAREFUSION ITALY 311 S.R.L.</t>
  </si>
  <si>
    <t>CARL ZEISS MEDITEC AG</t>
  </si>
  <si>
    <t>CARL ZEISS S.P.A.</t>
  </si>
  <si>
    <t>CARLO BIANCHI SRL</t>
  </si>
  <si>
    <t>CARLO ERBA REAGENTS S.R.L.</t>
  </si>
  <si>
    <t>CARLO FLORIS</t>
  </si>
  <si>
    <t>CARONE DAVIDE</t>
  </si>
  <si>
    <t>CARRELLI.IT S.R.L.</t>
  </si>
  <si>
    <t>CARTA DA PARATI DI ALDO VERDI &amp; C.S.R.L.</t>
  </si>
  <si>
    <t>CARTASI SPA</t>
  </si>
  <si>
    <t>CASALI CARLO</t>
  </si>
  <si>
    <t>CASTAGNOLI UMBERTO</t>
  </si>
  <si>
    <t>CASTALDO ANNA</t>
  </si>
  <si>
    <t>CAZZATO DANIELE</t>
  </si>
  <si>
    <t>CEA S.P.A.</t>
  </si>
  <si>
    <t>CELDES S.R.L.</t>
  </si>
  <si>
    <t>CEMOLANI ANDREA</t>
  </si>
  <si>
    <t>CEMOLANI LUCA</t>
  </si>
  <si>
    <t>CENTRO CANCELLERIA S.R.L</t>
  </si>
  <si>
    <t>CENTRO CARDIOLOGICO MONZINO S.P.A.</t>
  </si>
  <si>
    <t>CENTRO ORTOPEDICO ESSEDI S.N.C.</t>
  </si>
  <si>
    <t>CENTRUFFICIO LORETO S.P.A.</t>
  </si>
  <si>
    <t>CERBM</t>
  </si>
  <si>
    <t>CERISMAS -CENTRO RICERCHE E STUDI IN</t>
  </si>
  <si>
    <t>CF-CONSULTING S.R.L.</t>
  </si>
  <si>
    <t>CHARLES RIVER LABORATORIES ITALIA S.R.L.</t>
  </si>
  <si>
    <t>CHEMIL S.R.L.</t>
  </si>
  <si>
    <t>CHIARI BRUNO SRL</t>
  </si>
  <si>
    <t>CHIARULLI ANGELO</t>
  </si>
  <si>
    <t>CHIESI FARMACEUTICI S.P.A.</t>
  </si>
  <si>
    <t>CHIOMED SAS DI PERADOTTO MASSIMO</t>
  </si>
  <si>
    <t>CHIPI ELENA</t>
  </si>
  <si>
    <t>CIACCIO DANIELA</t>
  </si>
  <si>
    <t>CINECA CONSORZIO UNIVERSITARIO</t>
  </si>
  <si>
    <t>CINQUINI MICHELA</t>
  </si>
  <si>
    <t>CIODUE SPA</t>
  </si>
  <si>
    <t>CIPRIANI MARIO</t>
  </si>
  <si>
    <t>CLINI LAB S.R.L.</t>
  </si>
  <si>
    <t>CODAN SRL</t>
  </si>
  <si>
    <t>CODIFI SRL</t>
  </si>
  <si>
    <t>COLOPLAST S.P.A.</t>
  </si>
  <si>
    <t>COMPAGNIA TECNICA MOTORI SPA</t>
  </si>
  <si>
    <t>COMUNE DI MILANO - RAGIONERIA</t>
  </si>
  <si>
    <t>CONFALONIERI LUCIANO</t>
  </si>
  <si>
    <t>CONMED ITALIA S.R.L.</t>
  </si>
  <si>
    <t>CONSI COPRA SOC. COOP</t>
  </si>
  <si>
    <t>CONSORZIO STABILE PEDRON</t>
  </si>
  <si>
    <t>CONVATEC ITALIA SRL</t>
  </si>
  <si>
    <t>COOK ITALIA   S.R.L.</t>
  </si>
  <si>
    <t>COOPERATIVA SOCIALE - IL LABORATORIO</t>
  </si>
  <si>
    <t>COPY LEADER S.R.L.</t>
  </si>
  <si>
    <t>COPYRIGHT CLEARANCE CENTER</t>
  </si>
  <si>
    <t>COR.EL  SRL</t>
  </si>
  <si>
    <t>COREMEC S.R.L.</t>
  </si>
  <si>
    <t>CORNI  ITALO</t>
  </si>
  <si>
    <t>COSTANZO DOMENICO</t>
  </si>
  <si>
    <t>COSTANZO MADDALENA</t>
  </si>
  <si>
    <t>CREA.MI SRL</t>
  </si>
  <si>
    <t>CROCE D'ORO MILANO ONLUS - ASSOCIAZIONE</t>
  </si>
  <si>
    <t>CSL BEHRING S.P.A.</t>
  </si>
  <si>
    <t>CSP SPA</t>
  </si>
  <si>
    <t>CURONE MARCELLA</t>
  </si>
  <si>
    <t>D.B.A.  ITALIA SRL</t>
  </si>
  <si>
    <t>D.S. MEDICA TECNOLOGIE SRL</t>
  </si>
  <si>
    <t>DAMI ANDREA GIUSEPPE NICOLA</t>
  </si>
  <si>
    <t>DANFER  S.R.L  DIVISIONE MEDICAL EX BEP</t>
  </si>
  <si>
    <t>DE BENEDETTO LUCA</t>
  </si>
  <si>
    <t>DE MATTEIS ALFREDO</t>
  </si>
  <si>
    <t>DEALFA   S.R.L</t>
  </si>
  <si>
    <t>DEBA SRL</t>
  </si>
  <si>
    <t>DECO MED  S.R.L.</t>
  </si>
  <si>
    <t>DELTA BIOLOGICALS  S.R.L.</t>
  </si>
  <si>
    <t>DELTA MED SRL</t>
  </si>
  <si>
    <t>DI BELLA DANIELA</t>
  </si>
  <si>
    <t>DI CARLO SIMONA</t>
  </si>
  <si>
    <t>DI DEDDA  S.R.L.</t>
  </si>
  <si>
    <t>DI GIUSTO VALENTINA</t>
  </si>
  <si>
    <t>DI MARCO SALVATORE</t>
  </si>
  <si>
    <t>DI PASQUALI CALOGERO GIORGIO</t>
  </si>
  <si>
    <t>DI PASQUALI DOMENICA</t>
  </si>
  <si>
    <t>DI.V.A.L. TOSCANA SRL</t>
  </si>
  <si>
    <t>DIAPATH SRL.</t>
  </si>
  <si>
    <t>DIATECH LAB LINE SRL</t>
  </si>
  <si>
    <t>DIATHEVA SRL</t>
  </si>
  <si>
    <t>DISA RAFFAELE E F.LLI  S.A.S</t>
  </si>
  <si>
    <t>DIVERSI</t>
  </si>
  <si>
    <t>DOMPE FARMACEUTICI S.P.A.</t>
  </si>
  <si>
    <t>DRAEGER MEDICAL ITALIA S.P.A.</t>
  </si>
  <si>
    <t>DRAEGER SAFETY ITALIA SPA</t>
  </si>
  <si>
    <t>DUMITRU DANIEL</t>
  </si>
  <si>
    <t>E.C. PARTNERS DI E. PORTA</t>
  </si>
  <si>
    <t>E.C.S. SRL UNIPERSONALE</t>
  </si>
  <si>
    <t>E.O. OSPEDALI GALLIERA</t>
  </si>
  <si>
    <t>EASPD</t>
  </si>
  <si>
    <t>EB NEURO S.P.A.</t>
  </si>
  <si>
    <t>EBM ELETTRONICA BIOMEDICALE</t>
  </si>
  <si>
    <t>EBSCO INFORMATION SERVICES SRL</t>
  </si>
  <si>
    <t>ECAS QUATTRO SRL</t>
  </si>
  <si>
    <t>ECO ERIDANIA SPA</t>
  </si>
  <si>
    <t>ECO LASER INFORMATICA SRL</t>
  </si>
  <si>
    <t>EDWARDS LIFESCIENCES ITALIA SPA</t>
  </si>
  <si>
    <t>EG S.P.A.</t>
  </si>
  <si>
    <t>EISAI S.R.L.</t>
  </si>
  <si>
    <t>ELEKTA S.P.A.</t>
  </si>
  <si>
    <t>ELEMED SRL</t>
  </si>
  <si>
    <t>ELENA RUSSO</t>
  </si>
  <si>
    <t>ELI LILLY ITALIA SPA</t>
  </si>
  <si>
    <t>ELMED SERVICE SRL</t>
  </si>
  <si>
    <t>EMA SAS FORNITURE OSPEDALIERE</t>
  </si>
  <si>
    <t>EMME 3  S.R.L</t>
  </si>
  <si>
    <t>ENVIGO RMS SRL</t>
  </si>
  <si>
    <t>ENVIRON-LAB SRL</t>
  </si>
  <si>
    <t>EPPENDORF S.R.L.</t>
  </si>
  <si>
    <t>ERBA RACHELE FIORENZA</t>
  </si>
  <si>
    <t>ERREBIAN S.P.A</t>
  </si>
  <si>
    <t>ESATTORIA CIVICA</t>
  </si>
  <si>
    <t>EUROCLONE S.P.A.</t>
  </si>
  <si>
    <t>EUROCONTROL - THE EUROPEAN ORGANISATION</t>
  </si>
  <si>
    <t>EUROFINS BIOLAB SRL</t>
  </si>
  <si>
    <t>EUROFINS GENOMICS SRL</t>
  </si>
  <si>
    <t>EUROMED S.R.L.</t>
  </si>
  <si>
    <t>EUROPOLTRONE SAS</t>
  </si>
  <si>
    <t>EUROSERVIZI SRL</t>
  </si>
  <si>
    <t>EVOLUZIONE S.R.L.</t>
  </si>
  <si>
    <t>EXPLORA - RICERCA &amp; ANALISI STATISTICA</t>
  </si>
  <si>
    <t>F.T.A.  DI BATTAGLIA TOMMASO</t>
  </si>
  <si>
    <t>FACCIOLI SILVIA</t>
  </si>
  <si>
    <t>FACHHOCHSCHULE KARNTEN-GEMEINNUTZI (CUAS</t>
  </si>
  <si>
    <t>FARMACEUTICA INTERNAZIONALE ITALIANA</t>
  </si>
  <si>
    <t>FARMAC-ZABBAN S.P.A</t>
  </si>
  <si>
    <t>FARMADATI ITALIA SRL</t>
  </si>
  <si>
    <t>FASE SRL</t>
  </si>
  <si>
    <t>FATER S.P.A.</t>
  </si>
  <si>
    <t>FE.MA SRL</t>
  </si>
  <si>
    <t>FEDERAL EXPRESS EUROPE, INC.</t>
  </si>
  <si>
    <t>FERRARO CARMELA</t>
  </si>
  <si>
    <t>FERRERO MED S.R.L.</t>
  </si>
  <si>
    <t>FERRING S.P.A.</t>
  </si>
  <si>
    <t>FIDIA  S.P.A.</t>
  </si>
  <si>
    <t>FINOCCHIARO CARLA</t>
  </si>
  <si>
    <t>FISHER SCIENTIFIC SAS</t>
  </si>
  <si>
    <t>FOND. IRCCS POLICLINICO S.MATTEO</t>
  </si>
  <si>
    <t>FOND.IRCCS ISTITUTO NAZIONALE TUMORI</t>
  </si>
  <si>
    <t>FONDAZIONE IRCCS CA' GRANDA OSPEDALE</t>
  </si>
  <si>
    <t>FONDAZIONE S.LUCIA  I.R.C.S.S.</t>
  </si>
  <si>
    <t>FONDAZIONE TELETHON</t>
  </si>
  <si>
    <t>FONDO CREDITO PERS.SANIT. MEDICO</t>
  </si>
  <si>
    <t>FONDO PENSIONE PERSEO</t>
  </si>
  <si>
    <t>FORNASIER STEFANIA</t>
  </si>
  <si>
    <t>FRANCEHOPITAL  SAS</t>
  </si>
  <si>
    <t>FRESENIUS KABI ITALIA SRL</t>
  </si>
  <si>
    <t>FRESENIUS MEDICAL CARE ITALIA SPA</t>
  </si>
  <si>
    <t>FRITTOLI MYRIAM</t>
  </si>
  <si>
    <t>FUJIREBIO  ITALIA  S.R.L</t>
  </si>
  <si>
    <t>G.&amp; C. SRL</t>
  </si>
  <si>
    <t>GADA ITALIA SRL</t>
  </si>
  <si>
    <t>GALA SPA</t>
  </si>
  <si>
    <t>GALLI &amp; C. SRL</t>
  </si>
  <si>
    <t>GALLINO FRANCESCA</t>
  </si>
  <si>
    <t>GAMBETTI G KENOLOGIA SRL</t>
  </si>
  <si>
    <t>GANDOLFO CATERINA</t>
  </si>
  <si>
    <t>GE MEDICAL SYSTEMS ITALIA S.P.A.</t>
  </si>
  <si>
    <t>GEMEAZ ELIOR</t>
  </si>
  <si>
    <t>GETINGE S.P.A.</t>
  </si>
  <si>
    <t>GHIACCIO SECCO S.R.L.</t>
  </si>
  <si>
    <t>GIANNINI FABIO</t>
  </si>
  <si>
    <t>GILEAD SCIENCES SRL EX NEXSTAR PHARMAC.</t>
  </si>
  <si>
    <t>GIOCHEMICA SRL</t>
  </si>
  <si>
    <t>GIORELLO MARISA</t>
  </si>
  <si>
    <t>GIUDICI CARLO</t>
  </si>
  <si>
    <t>GIUNTA ERASMO S.A.S.</t>
  </si>
  <si>
    <t>GLAXO SMITHKLINE SPA EX GLAXO WELLCOME</t>
  </si>
  <si>
    <t>GLOBUS MEDICAL ITALY S.R.L.</t>
  </si>
  <si>
    <t>GMSL  SRL</t>
  </si>
  <si>
    <t>GR DIAGNOSTICA</t>
  </si>
  <si>
    <t>GRIGOLETTO PAOLO</t>
  </si>
  <si>
    <t>GRUNENTHAL ITALIA S.R.L.</t>
  </si>
  <si>
    <t>GRUPPO WE CARE</t>
  </si>
  <si>
    <t>HAROL S.R.L.</t>
  </si>
  <si>
    <t>HEINZ ITALIA S.P.A.</t>
  </si>
  <si>
    <t>HIKMA ITALIA SPA</t>
  </si>
  <si>
    <t>HILL-ROM S.P.A.</t>
  </si>
  <si>
    <t>HILUX TECNOLOGY S.R.L.</t>
  </si>
  <si>
    <t>HOGREFE EDITORE S.R.L. A SOCIO UNICO</t>
  </si>
  <si>
    <t>I.B.I. ISTITUTO BIOCHIMICO ITALIANO</t>
  </si>
  <si>
    <t>I.N.M.I. LAZZARO SPALLANZANI - IRCCS</t>
  </si>
  <si>
    <t>I.N.P.S.</t>
  </si>
  <si>
    <t>I.T.G. LUTECH SRL</t>
  </si>
  <si>
    <t>IBSA FARMACEUTICI SRL</t>
  </si>
  <si>
    <t>ID&amp;CO S.R.L.</t>
  </si>
  <si>
    <t>IDEAL FENSTER SRL</t>
  </si>
  <si>
    <t>IDS PRODOTTI CHIMICI</t>
  </si>
  <si>
    <t>ILLUMINA ITALY S.R.L.</t>
  </si>
  <si>
    <t>IMPACT JOURNALS LLC</t>
  </si>
  <si>
    <t>IMQ S.P.A.</t>
  </si>
  <si>
    <t>INCIFRA S.R.L.</t>
  </si>
  <si>
    <t>INDUST.FARMACEUTICA GALENICA SENESE SRL</t>
  </si>
  <si>
    <t>INDUSTRIAL TIME  S.R.L.</t>
  </si>
  <si>
    <t>INFO LINE SRL</t>
  </si>
  <si>
    <t>INGRANDE DOMENICO SRL</t>
  </si>
  <si>
    <t>INITIAL ITALIA SPA</t>
  </si>
  <si>
    <t>INST.FOR REHABILITATION REP.OF SLOVENIA</t>
  </si>
  <si>
    <t>INSTRUMENTATION LABORATORY SPA</t>
  </si>
  <si>
    <t>INTEGRA LIFESCIENCES ITALY SRL</t>
  </si>
  <si>
    <t>INTER FARMACI ITALIA SRL</t>
  </si>
  <si>
    <t>INTERMEDICA IMAGING RM S.R.L.</t>
  </si>
  <si>
    <t>IPSEN S.P.A.</t>
  </si>
  <si>
    <t>IRCCS AOU SAN MARTINO IST</t>
  </si>
  <si>
    <t>IRCCS- HUMANITAS MIRASOLE  S.P.A.</t>
  </si>
  <si>
    <t>ISOVIT SRL</t>
  </si>
  <si>
    <t>IST.CHIMICO FARMACEUT.MILITARE</t>
  </si>
  <si>
    <t>IST.RIC.FARMAC.'MARIO NEGRI'</t>
  </si>
  <si>
    <t>ISTITUTO AUXOLOGICO ITALIANO-IRCCS</t>
  </si>
  <si>
    <t>ISTITUTO EUROPEO DI ONCOLOGIA</t>
  </si>
  <si>
    <t>ISTITUTO GIANNINA GASLINI</t>
  </si>
  <si>
    <t>ISTITUTO SUPERIORE DI SANITA</t>
  </si>
  <si>
    <t>ISTITUTO TUMORI GIOVANNI PAOLO II</t>
  </si>
  <si>
    <t>ISTITUTO ZOOPROFILATTICO SPERIMENTALE</t>
  </si>
  <si>
    <t>ITALARCHIVI S.R.L.</t>
  </si>
  <si>
    <t>ITALDATA S.A.S.</t>
  </si>
  <si>
    <t>ITALFARMACO S.P.A.</t>
  </si>
  <si>
    <t>ITALIA HOSPITAL S.P.A. -</t>
  </si>
  <si>
    <t>ITALIA MEDICA S.R.L. - DIVENTA CODAN SRL</t>
  </si>
  <si>
    <t>ITALTRADE SRL</t>
  </si>
  <si>
    <t>JOHN WILEY &amp; SONS INC.</t>
  </si>
  <si>
    <t>JOHNSON &amp; JOHNSON MEDICAL SPA</t>
  </si>
  <si>
    <t>JUERS PHARMA IMPORTEXPORT GMBH</t>
  </si>
  <si>
    <t>KEDRION SPA</t>
  </si>
  <si>
    <t>KERNA ITALIA SRL</t>
  </si>
  <si>
    <t>KILOMANGIARO G.L. S.N.C.</t>
  </si>
  <si>
    <t>KUWAIT PETROLEUM ITALIA SPA</t>
  </si>
  <si>
    <t>KYOCERA DOCUMENT SOLUTIONS ITALIA SPA</t>
  </si>
  <si>
    <t>L. MOLTENI &amp; C. DEI F.LLI ALITTI S.P.A.</t>
  </si>
  <si>
    <t>LA BOTTEGA DEL TIMBRO SRL</t>
  </si>
  <si>
    <t>LA CASALINDA SRL</t>
  </si>
  <si>
    <t>LA MODERNISSIMA S.P.A.</t>
  </si>
  <si>
    <t>LA SIAN SRL</t>
  </si>
  <si>
    <t>LA TECNICA SPA</t>
  </si>
  <si>
    <t>LAB. FARMACOLOGICO MILANESE S.R.L.</t>
  </si>
  <si>
    <t>LABOINDUSTRIA S.P.A.</t>
  </si>
  <si>
    <t>LABOSPACE SRL</t>
  </si>
  <si>
    <t>LANDESKRANKENANSTALTEN-BETRIEBSGESELLSCH</t>
  </si>
  <si>
    <t>LANZA MICHELE</t>
  </si>
  <si>
    <t>LAVANDERIA INDUSTRIALE CIPELLI S.R.L.</t>
  </si>
  <si>
    <t>LEICA MICROSYSTEMS SRL</t>
  </si>
  <si>
    <t>LEVI BIOTECH SRL</t>
  </si>
  <si>
    <t>LGC STANDARDS S.R.L.</t>
  </si>
  <si>
    <t>LI STAR FISH S.R.L.</t>
  </si>
  <si>
    <t>LIBRERIA CORTINA S.R.L.</t>
  </si>
  <si>
    <t>LIFE TECHNOLOGIES  ITALIA</t>
  </si>
  <si>
    <t>LIGESTRA DUE S.R.L.</t>
  </si>
  <si>
    <t>LINK S.R.L.</t>
  </si>
  <si>
    <t>LLOYD'S OF LONDON AG. ASSIGECO</t>
  </si>
  <si>
    <t>LOHMANN &amp;  RAUSCHER S.R.L.</t>
  </si>
  <si>
    <t>LOPRESTI ANTONIO</t>
  </si>
  <si>
    <t>LUCART S.P.A.</t>
  </si>
  <si>
    <t>LUCINI SURGICAL CONCEPT SRL</t>
  </si>
  <si>
    <t>LUDWIG-MAXIMILIANS-UNIVERSITAET MUENCHEN</t>
  </si>
  <si>
    <t>LUIGI SALVADORI S.P.A.</t>
  </si>
  <si>
    <t>LUIGI VACCANI DI MARIO VACCANI</t>
  </si>
  <si>
    <t>MA-BI SERVICE SRL</t>
  </si>
  <si>
    <t>MACROPHARM SRL</t>
  </si>
  <si>
    <t>MANUTENCOOP FACILITY MANAGEMENT SPA</t>
  </si>
  <si>
    <t>MAQUET ITALIA SPA CRITICAL CARE</t>
  </si>
  <si>
    <t>MARIA LUISA PIZZOCCHERI  ING</t>
  </si>
  <si>
    <t>MARTIN ITALIA S.R.L.</t>
  </si>
  <si>
    <t>MASCIA BRUNELLI S.P.A.</t>
  </si>
  <si>
    <t>MECTRON SPA</t>
  </si>
  <si>
    <t>MED ITALIA BIOMEDICA SRL</t>
  </si>
  <si>
    <t>MEDAC GMBH</t>
  </si>
  <si>
    <t>MEDCOMP SRL</t>
  </si>
  <si>
    <t>MEDICA VALEGGIA S.P.A.</t>
  </si>
  <si>
    <t>MEDIGAS ITALIA SRL</t>
  </si>
  <si>
    <t>MEDIS S.N.C.</t>
  </si>
  <si>
    <t>MEDISAN S.R.L.</t>
  </si>
  <si>
    <t>MEDISER S.R.L.</t>
  </si>
  <si>
    <t>MEDISIZE ITALIA</t>
  </si>
  <si>
    <t>MEDIX ITALIA SRL</t>
  </si>
  <si>
    <t>MEDLINE INTERNATIONAL ITALY SRL UNIP</t>
  </si>
  <si>
    <t>MEDTRONIC  ITALIA SPA</t>
  </si>
  <si>
    <t>MERCK S.P.A.</t>
  </si>
  <si>
    <t>MERCK SERONO SPA</t>
  </si>
  <si>
    <t>MERZ PHARMA ITALIA SRL</t>
  </si>
  <si>
    <t>METROPOLITANA MILANESE SPA</t>
  </si>
  <si>
    <t>MF GROUP</t>
  </si>
  <si>
    <t>MICROMED S.P.A.</t>
  </si>
  <si>
    <t>MICRON SAS DI PARISI MASSIMO E C.</t>
  </si>
  <si>
    <t>MICROTECH SRL</t>
  </si>
  <si>
    <t>MICROTEK ITALY SRL</t>
  </si>
  <si>
    <t>MIDA SRL</t>
  </si>
  <si>
    <t>MIDA TECNOLOGIA MEDICA SPA</t>
  </si>
  <si>
    <t>MILANI TOMMASO</t>
  </si>
  <si>
    <t>MILTENYI BIOTEC S.R.L.</t>
  </si>
  <si>
    <t>MINISTERO DELLA SALUTE- TES.PROV.VITERBO</t>
  </si>
  <si>
    <t>MOLINARI  PAOLA</t>
  </si>
  <si>
    <t>MONDIALPOL MILANO SPA</t>
  </si>
  <si>
    <t>MONFARMA SRL</t>
  </si>
  <si>
    <t>MONICO S.P.A.</t>
  </si>
  <si>
    <t>MORELLI NICOLETTA</t>
  </si>
  <si>
    <t>MOTORSERVICE SRL</t>
  </si>
  <si>
    <t>MOVI S.P.A.</t>
  </si>
  <si>
    <t>MSD ITALIA S.R.L.</t>
  </si>
  <si>
    <t>MUCEDOLA    S.R.L.</t>
  </si>
  <si>
    <t>MYLAN SPA</t>
  </si>
  <si>
    <t>NACATUR INTERNATIONAL S.R.L.</t>
  </si>
  <si>
    <t>NAPOLEONE GIULIO</t>
  </si>
  <si>
    <t>NBMODELS SRL</t>
  </si>
  <si>
    <t>NELSA S.R.L.</t>
  </si>
  <si>
    <t>NELSA SRL</t>
  </si>
  <si>
    <t>NESTLE' ITALIANA S.P.A.</t>
  </si>
  <si>
    <t>NET4MARKET - CSAMED SRL</t>
  </si>
  <si>
    <t>NEUROMED S.P.A.</t>
  </si>
  <si>
    <t>NEUROSCIENCE TECHNOLOGIES SLP</t>
  </si>
  <si>
    <t>NIKON INSTRUMENTS S.P.A.</t>
  </si>
  <si>
    <t>NORDCOM SPA</t>
  </si>
  <si>
    <t>NORGINE ITALIA SRL</t>
  </si>
  <si>
    <t>NORSCIA PAOLO</t>
  </si>
  <si>
    <t>NOTAIO GIANNI DONETTI</t>
  </si>
  <si>
    <t>NOVARTIS FARMA S.P.A.</t>
  </si>
  <si>
    <t>NUOVA FARMEC SRL</t>
  </si>
  <si>
    <t>NUTRICIA ITALIA SPA</t>
  </si>
  <si>
    <t>NUTRISENS ITALIA  SRL</t>
  </si>
  <si>
    <t>O.N.DA OSSERVATORIO NAZIONALE SULLA SALU</t>
  </si>
  <si>
    <t>OLCELLI FARMACEUTICI SRL</t>
  </si>
  <si>
    <t>OLIVETTI SPA</t>
  </si>
  <si>
    <t>OMODEI MOSE</t>
  </si>
  <si>
    <t>ONERI PERS.SAN.NON MEDICO/CPDEL</t>
  </si>
  <si>
    <t>ONERI PERS.SANIT.MEDICO/CPS</t>
  </si>
  <si>
    <t>ONERI PERS.SANITARIO NON MEDICO/INADEL</t>
  </si>
  <si>
    <t>ORION PHARMA S.R.L.</t>
  </si>
  <si>
    <t>ORPHAN EUROPE  SRL</t>
  </si>
  <si>
    <t>ORTHO-CLINICAL DIAGNOSTICS ITALY SRL</t>
  </si>
  <si>
    <t>OSIO EGIDIO</t>
  </si>
  <si>
    <t>OSLO AND AKERSHUS UNIV.COLLEGE</t>
  </si>
  <si>
    <t>OSPEDALE PEDIATRICO BAMBINO GESU'</t>
  </si>
  <si>
    <t>OSPEDALE SAN RAFFAELE S.R.L.</t>
  </si>
  <si>
    <t>OSPEDALE VALDUCE</t>
  </si>
  <si>
    <t>OTTOPHARMA SRL</t>
  </si>
  <si>
    <t>P.R.I.S.M.A. SRL</t>
  </si>
  <si>
    <t>PALMIGIANO EMANUELA</t>
  </si>
  <si>
    <t>PANTEC SRL</t>
  </si>
  <si>
    <t>PARC SANITARI SANT JOAN DE DEU</t>
  </si>
  <si>
    <t>PATRINI MARA</t>
  </si>
  <si>
    <t>PAUL HARTMANN S.P.A.</t>
  </si>
  <si>
    <t>PELIZZARI SILVIA</t>
  </si>
  <si>
    <t>PELLEGRINI S.P.A.</t>
  </si>
  <si>
    <t>PEQINI MATTIA</t>
  </si>
  <si>
    <t>PERCORSI DI DARIA PIAZZI</t>
  </si>
  <si>
    <t>PERFORMANCE HOSPITAL S.R.L.</t>
  </si>
  <si>
    <t>PERKIN ELMER ITALIA SPA</t>
  </si>
  <si>
    <t>PERSONALE DIPENDENTE - COLLABORATORI</t>
  </si>
  <si>
    <t>PETRUZZI ALESSANDRA</t>
  </si>
  <si>
    <t>PEVERELLI LORENZO</t>
  </si>
  <si>
    <t>PFIZER ITALIA SRL</t>
  </si>
  <si>
    <t>PHAMM ENGINEERING SRL</t>
  </si>
  <si>
    <t>PHARMATEX ITALIA S.R.L.</t>
  </si>
  <si>
    <t>PHENOMENEX SRL</t>
  </si>
  <si>
    <t>PHILIPS S.P.A.</t>
  </si>
  <si>
    <t>PIANA AVV. PAOLO</t>
  </si>
  <si>
    <t>PONZI SRL</t>
  </si>
  <si>
    <t>POOLMILANO SRL</t>
  </si>
  <si>
    <t>POSTE ITALIANE S.P.A.</t>
  </si>
  <si>
    <t>PRAESIDIA S.R.L.</t>
  </si>
  <si>
    <t>PREANALITICA S.R.L. UNIPERSONALE</t>
  </si>
  <si>
    <t>PRODEST CONSULTING SRL</t>
  </si>
  <si>
    <t>PRODOTTI GIANNI SRL</t>
  </si>
  <si>
    <t>PROMEGA ITALIA SRL</t>
  </si>
  <si>
    <t>PUBBLICARE MANAGEMENT SRL</t>
  </si>
  <si>
    <t>QIAGEN SPA</t>
  </si>
  <si>
    <t>QUOTA RISCATTO  CPS</t>
  </si>
  <si>
    <t>QUOTA RISCATTO CPDEL</t>
  </si>
  <si>
    <t>R.V.M.IMPIANTI SRL</t>
  </si>
  <si>
    <t>RAYS S.P.A.</t>
  </si>
  <si>
    <t>REFILSERVICE SRL</t>
  </si>
  <si>
    <t>REGENT INTERNATIONAL SRL</t>
  </si>
  <si>
    <t>REGIONE LOMBARDIA -</t>
  </si>
  <si>
    <t>REGIONE LOMBARDIA -TESORERIA</t>
  </si>
  <si>
    <t>RESNOVA S.R.L.</t>
  </si>
  <si>
    <t>RICOH ITALIA S.R.L.</t>
  </si>
  <si>
    <t>RIVOIRA PHARMA SRL</t>
  </si>
  <si>
    <t>ROCCIOLETTI AVV. GIUSEPPE</t>
  </si>
  <si>
    <t>ROCHE SPA</t>
  </si>
  <si>
    <t>ROSSI ANDREA</t>
  </si>
  <si>
    <t>RS COMPONENTS SRL</t>
  </si>
  <si>
    <t>S.A.L.F.  S.P.A.</t>
  </si>
  <si>
    <t>S.GIOVANNI DI DIO-FATEBENEFRATELL</t>
  </si>
  <si>
    <t>S.I.D.EM. S.P.A.</t>
  </si>
  <si>
    <t>SABAI S.R.L.</t>
  </si>
  <si>
    <t>SAGO MEDICA  SRL</t>
  </si>
  <si>
    <t>SANDOZ SPA</t>
  </si>
  <si>
    <t>SANIFOR S.R.L</t>
  </si>
  <si>
    <t>SANIMED</t>
  </si>
  <si>
    <t>SANOFI SPA</t>
  </si>
  <si>
    <t>SANTER REPLY S.P.A.</t>
  </si>
  <si>
    <t>SANTEX  S.P.A.</t>
  </si>
  <si>
    <t>SAPIO LIFE SRL</t>
  </si>
  <si>
    <t>SARISSA BIOMEDICAL LIMITED</t>
  </si>
  <si>
    <t>SARSTEDT S.R.L.</t>
  </si>
  <si>
    <t>SAVER SRL</t>
  </si>
  <si>
    <t>SCARAFINO ANTONIO</t>
  </si>
  <si>
    <t>SCHIERANO STEFANO</t>
  </si>
  <si>
    <t>SCIAGURI ALESSANDRA</t>
  </si>
  <si>
    <t>SCIL ANIMAL CARE COMPANY SRL</t>
  </si>
  <si>
    <t>SCRIBA SRL</t>
  </si>
  <si>
    <t>SEBERG S.R.L.</t>
  </si>
  <si>
    <t>SEBIA ITALIA SRL (EX CIAMPOLINI SRL)</t>
  </si>
  <si>
    <t>SECURPOL GROUP SRL</t>
  </si>
  <si>
    <t>SECURSYSTEM SRL</t>
  </si>
  <si>
    <t>SEI EMG S.R.L.</t>
  </si>
  <si>
    <t>SELF ESPRESSO SRL</t>
  </si>
  <si>
    <t>SENTINEL  CH.   S.P.A.</t>
  </si>
  <si>
    <t>SIAD HEALTHCARE SPA EX CO.ME.SA</t>
  </si>
  <si>
    <t>SICLI S.R.L.</t>
  </si>
  <si>
    <t>SIEMENS HEALTHCARE SRL</t>
  </si>
  <si>
    <t>SIGMA-ALDRICH SRL</t>
  </si>
  <si>
    <t>SIGMA-TAU SPA</t>
  </si>
  <si>
    <t>SINEXIA SRL</t>
  </si>
  <si>
    <t>SIOMED S.N.C.</t>
  </si>
  <si>
    <t>SIRITO LORENZO</t>
  </si>
  <si>
    <t>SMITH &amp; NEPHEW S.R.L.</t>
  </si>
  <si>
    <t>SMITHS MEDICAL ITALIA SRL</t>
  </si>
  <si>
    <t>SOCIETA' CORPORATE EXPRESS SRL</t>
  </si>
  <si>
    <t>SOCIETA' ITALIANA CHIMICI DIVISIONE</t>
  </si>
  <si>
    <t>SOCIETY FOR NEUROSCIENCE</t>
  </si>
  <si>
    <t>SOENERGY SRL</t>
  </si>
  <si>
    <t>SOFAR S.P.A.</t>
  </si>
  <si>
    <t>SOFTEC  S.P.A.</t>
  </si>
  <si>
    <t>SOL S.P.A.</t>
  </si>
  <si>
    <t>SPACE IMPORT-EXPORT SRL</t>
  </si>
  <si>
    <t>SPES MEDICA SRL</t>
  </si>
  <si>
    <t>SPS  S.R.L.</t>
  </si>
  <si>
    <t>ST. JUDE MEDICAL ITALIA SPA</t>
  </si>
  <si>
    <t>STAGNO GILLA</t>
  </si>
  <si>
    <t>STARLAB S.R.L.</t>
  </si>
  <si>
    <t>STERIS SPA</t>
  </si>
  <si>
    <t>STRINA ROBERTO</t>
  </si>
  <si>
    <t>STUDIO LEGALE ASTOLFI E ASSOCIATI</t>
  </si>
  <si>
    <t>STUDIO LEGALE ZOPPOLATO &amp; ASSOCIATI</t>
  </si>
  <si>
    <t>SURGIKA SRL</t>
  </si>
  <si>
    <t>SYLCO S.R.L.</t>
  </si>
  <si>
    <t>TAKEDA ITALIA S.P.A.</t>
  </si>
  <si>
    <t>TBS IT TELEMATIC &amp; BIOMEDICAL</t>
  </si>
  <si>
    <t>TEBU- BIO   EX TRIMITAL   S.R.L.</t>
  </si>
  <si>
    <t>TECHNOGENETICS   S.RL</t>
  </si>
  <si>
    <t>TECNIPLAST SPA</t>
  </si>
  <si>
    <t>TECNOVETRO S.R.L.</t>
  </si>
  <si>
    <t>TEKNOSAN S.R.L.</t>
  </si>
  <si>
    <t>TELECOM ITALIA S.P.A.</t>
  </si>
  <si>
    <t>TELEFLEX MEDICAL SRL EX RUSCH</t>
  </si>
  <si>
    <t>TELEPASS S.P.A.</t>
  </si>
  <si>
    <t>TELESURVEY ITALIA SRL</t>
  </si>
  <si>
    <t>TEMA RICERCA SRL</t>
  </si>
  <si>
    <t>TEMA SINERGIE SPA</t>
  </si>
  <si>
    <t>TEMPORARY SPA</t>
  </si>
  <si>
    <t>TEOFARMA S.R.L.</t>
  </si>
  <si>
    <t>TERUMO BTC ITALIA S.R.L.</t>
  </si>
  <si>
    <t>TEST MEDICAL SAS</t>
  </si>
  <si>
    <t>TEVA  ITALIA S.R.L.</t>
  </si>
  <si>
    <t>TFR PERS.SAN. NON MEDICO</t>
  </si>
  <si>
    <t>THE BINDING SITE SRL</t>
  </si>
  <si>
    <t>THERMO FISHER SCIENTIFIC SPA</t>
  </si>
  <si>
    <t>TORNETTA LORELLA</t>
  </si>
  <si>
    <t>TRANCHINA SALVATORE</t>
  </si>
  <si>
    <t>TWIN HELIX SRL</t>
  </si>
  <si>
    <t>UCB PHARMA SPA</t>
  </si>
  <si>
    <t>UCS DIAGNOSTIC S.R.L.</t>
  </si>
  <si>
    <t>UFFICIO I.V.A. SPLIT PAYMENT</t>
  </si>
  <si>
    <t>UGO BASILE SRL</t>
  </si>
  <si>
    <t>UNIPHARMA SA</t>
  </si>
  <si>
    <t>UNIVERSIDAD AUTONOMA DE MADRID</t>
  </si>
  <si>
    <t>UNIVERSITA' DEGLI STUDI DI BARI A. MORO</t>
  </si>
  <si>
    <t>UNIVERSITA' DEGLI STUDI MILANO-BICOCCA</t>
  </si>
  <si>
    <t>UNIVERSITA' DI BOLOGNA-DIP.DI SCIENZE</t>
  </si>
  <si>
    <t>UNIVERSITA' DI BOLOGNA-DIPART.DI SCIENZE</t>
  </si>
  <si>
    <t>UNIVERSITA' DI VERONA - DIP. DI</t>
  </si>
  <si>
    <t>UNIVERSITA' STUDI PERUGIA</t>
  </si>
  <si>
    <t>UNIVERSITEIT MAASTRICHT</t>
  </si>
  <si>
    <t>UNIVERSITY OF THESSALY</t>
  </si>
  <si>
    <t>UNIWERSYTET JAGIELLONSKI</t>
  </si>
  <si>
    <t>USTEM S.R.L.</t>
  </si>
  <si>
    <t>VACUTEST KIMA SRL</t>
  </si>
  <si>
    <t>VALDINOCI SERENA</t>
  </si>
  <si>
    <t>VALSECCHI CANCELLERIA SRL</t>
  </si>
  <si>
    <t>VALSECCHI GIOVANNI  SRL</t>
  </si>
  <si>
    <t>VENICE INTERNATIONAL UNIVERSITY</t>
  </si>
  <si>
    <t>VERATHON MEDICAL EUROPE B.V.</t>
  </si>
  <si>
    <t>VERDERAME FABRIZIO</t>
  </si>
  <si>
    <t>VERDERAME LUIGI</t>
  </si>
  <si>
    <t>VERDERAME ROSARIO</t>
  </si>
  <si>
    <t>VILLANI AMBRA</t>
  </si>
  <si>
    <t>VINCI-BIOCHEM SRL</t>
  </si>
  <si>
    <t>VIVENDA S.P.A.</t>
  </si>
  <si>
    <t>VODEN MEDICAL INSTRUMENTS S.P.A.</t>
  </si>
  <si>
    <t>VSEOBECNA FAKULTNI NEMOCNICE V PRAZE</t>
  </si>
  <si>
    <t>VWR INTERNATIONAL SRL</t>
  </si>
  <si>
    <t>VYGON ITALIA S.R.L.</t>
  </si>
  <si>
    <t>W.L.GORE &amp; ASSOCIATI S.R.L.</t>
  </si>
  <si>
    <t>WALDNER TECNOLOGIE MEDICALE</t>
  </si>
  <si>
    <t>WINNER SRL</t>
  </si>
  <si>
    <t>YALE UNIVERSITY</t>
  </si>
  <si>
    <t>ZAMBON ITALIA S.R.L.</t>
  </si>
  <si>
    <r>
      <rPr>
        <b/>
        <sz val="12"/>
        <color theme="1"/>
        <rFont val="Calibri"/>
        <family val="2"/>
        <scheme val="minor"/>
      </rPr>
      <t>NB:</t>
    </r>
    <r>
      <rPr>
        <sz val="12"/>
        <color theme="1"/>
        <rFont val="Calibri"/>
        <family val="2"/>
        <scheme val="minor"/>
      </rPr>
      <t xml:space="preserve"> I dati si riferiscono ai pagamenti regolarizzati dall'Istituto relativi al periodo 01/07/2017-30/09/2017 (al netto compensazioni G3S con ATS Milano)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</si>
</sst>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€&quot;\ * #,##0.00_-;\-&quot;€&quot;\ * #,##0.00_-;_-&quot;€&quot;\ * &quot;-&quot;??_-;_-@_-"/>
    <numFmt numFmtId="43" formatCode="_-* #,##0.00_-;\-* #,##0.00_-;_-* &quot;-&quot;??_-;_-@_-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5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5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  <xf numFmtId="0" fontId="20" fillId="0" borderId="0"/>
    <xf numFmtId="0" fontId="1" fillId="0" borderId="0"/>
    <xf numFmtId="0" fontId="1" fillId="8" borderId="8" applyNumberFormat="0" applyFont="0" applyAlignment="0" applyProtection="0"/>
  </cellStyleXfs>
  <cellXfs count="60">
    <xf numFmtId="0" fontId="0" fillId="0" borderId="0" xfId="0"/>
    <xf numFmtId="0" fontId="16" fillId="0" borderId="12" xfId="0" pivotButton="1" applyFont="1" applyBorder="1"/>
    <xf numFmtId="0" fontId="0" fillId="0" borderId="19" xfId="0" applyBorder="1"/>
    <xf numFmtId="44" fontId="0" fillId="0" borderId="19" xfId="0" applyNumberFormat="1" applyBorder="1"/>
    <xf numFmtId="0" fontId="16" fillId="33" borderId="19" xfId="0" applyFont="1" applyFill="1" applyBorder="1"/>
    <xf numFmtId="44" fontId="16" fillId="33" borderId="19" xfId="0" applyNumberFormat="1" applyFont="1" applyFill="1" applyBorder="1"/>
    <xf numFmtId="0" fontId="16" fillId="33" borderId="0" xfId="0" applyFont="1" applyFill="1"/>
    <xf numFmtId="0" fontId="16" fillId="0" borderId="20" xfId="0" applyFont="1" applyBorder="1"/>
    <xf numFmtId="0" fontId="16" fillId="0" borderId="19" xfId="0" applyFont="1" applyBorder="1"/>
    <xf numFmtId="0" fontId="0" fillId="0" borderId="12" xfId="0" applyBorder="1" applyAlignment="1">
      <alignment wrapText="1"/>
    </xf>
    <xf numFmtId="0" fontId="0" fillId="0" borderId="0" xfId="0"/>
    <xf numFmtId="0" fontId="0" fillId="0" borderId="13" xfId="0" applyBorder="1"/>
    <xf numFmtId="44" fontId="0" fillId="0" borderId="16" xfId="0" applyNumberFormat="1" applyBorder="1"/>
    <xf numFmtId="44" fontId="0" fillId="0" borderId="11" xfId="0" applyNumberFormat="1" applyBorder="1"/>
    <xf numFmtId="0" fontId="0" fillId="0" borderId="0" xfId="0"/>
    <xf numFmtId="0" fontId="16" fillId="0" borderId="0" xfId="0" applyFont="1"/>
    <xf numFmtId="0" fontId="0" fillId="0" borderId="12" xfId="0" applyBorder="1"/>
    <xf numFmtId="44" fontId="0" fillId="0" borderId="16" xfId="0" applyNumberFormat="1" applyBorder="1"/>
    <xf numFmtId="0" fontId="0" fillId="0" borderId="0" xfId="0"/>
    <xf numFmtId="0" fontId="0" fillId="0" borderId="19" xfId="0" applyBorder="1" applyAlignment="1">
      <alignment wrapText="1"/>
    </xf>
    <xf numFmtId="0" fontId="19" fillId="0" borderId="0" xfId="0" applyFont="1"/>
    <xf numFmtId="44" fontId="0" fillId="0" borderId="19" xfId="0" applyNumberFormat="1" applyBorder="1"/>
    <xf numFmtId="0" fontId="0" fillId="0" borderId="14" xfId="0" applyBorder="1" applyAlignment="1">
      <alignment wrapText="1"/>
    </xf>
    <xf numFmtId="0" fontId="16" fillId="34" borderId="12" xfId="0" applyFont="1" applyFill="1" applyBorder="1"/>
    <xf numFmtId="0" fontId="16" fillId="34" borderId="13" xfId="0" applyFont="1" applyFill="1" applyBorder="1"/>
    <xf numFmtId="44" fontId="16" fillId="34" borderId="16" xfId="0" applyNumberFormat="1" applyFont="1" applyFill="1" applyBorder="1"/>
    <xf numFmtId="0" fontId="16" fillId="35" borderId="12" xfId="0" applyFont="1" applyFill="1" applyBorder="1"/>
    <xf numFmtId="0" fontId="16" fillId="35" borderId="18" xfId="0" applyFont="1" applyFill="1" applyBorder="1"/>
    <xf numFmtId="44" fontId="16" fillId="35" borderId="16" xfId="0" applyNumberFormat="1" applyFont="1" applyFill="1" applyBorder="1"/>
    <xf numFmtId="0" fontId="0" fillId="35" borderId="0" xfId="0" applyFill="1"/>
    <xf numFmtId="0" fontId="16" fillId="34" borderId="12" xfId="0" applyFont="1" applyFill="1" applyBorder="1" applyAlignment="1">
      <alignment horizontal="center"/>
    </xf>
    <xf numFmtId="0" fontId="16" fillId="34" borderId="16" xfId="0" applyFont="1" applyFill="1" applyBorder="1" applyAlignment="1">
      <alignment horizontal="center"/>
    </xf>
    <xf numFmtId="0" fontId="16" fillId="35" borderId="12" xfId="0" applyFont="1" applyFill="1" applyBorder="1" applyAlignment="1">
      <alignment horizontal="center"/>
    </xf>
    <xf numFmtId="0" fontId="16" fillId="35" borderId="16" xfId="0" applyFont="1" applyFill="1" applyBorder="1" applyAlignment="1">
      <alignment horizontal="center"/>
    </xf>
    <xf numFmtId="0" fontId="16" fillId="34" borderId="25" xfId="0" applyFont="1" applyFill="1" applyBorder="1"/>
    <xf numFmtId="44" fontId="16" fillId="34" borderId="11" xfId="0" applyNumberFormat="1" applyFont="1" applyFill="1" applyBorder="1"/>
    <xf numFmtId="0" fontId="16" fillId="35" borderId="0" xfId="0" applyFont="1" applyFill="1" applyBorder="1"/>
    <xf numFmtId="44" fontId="16" fillId="35" borderId="11" xfId="0" applyNumberFormat="1" applyFont="1" applyFill="1" applyBorder="1"/>
    <xf numFmtId="0" fontId="0" fillId="35" borderId="12" xfId="0" applyFill="1" applyBorder="1"/>
    <xf numFmtId="0" fontId="0" fillId="35" borderId="18" xfId="0" applyFill="1" applyBorder="1" applyAlignment="1">
      <alignment wrapText="1"/>
    </xf>
    <xf numFmtId="44" fontId="0" fillId="35" borderId="16" xfId="0" applyNumberFormat="1" applyFill="1" applyBorder="1"/>
    <xf numFmtId="0" fontId="16" fillId="34" borderId="14" xfId="0" applyFont="1" applyFill="1" applyBorder="1"/>
    <xf numFmtId="0" fontId="0" fillId="0" borderId="21" xfId="0" applyBorder="1" applyAlignment="1">
      <alignment wrapText="1"/>
    </xf>
    <xf numFmtId="44" fontId="0" fillId="0" borderId="21" xfId="0" applyNumberFormat="1" applyBorder="1"/>
    <xf numFmtId="0" fontId="16" fillId="35" borderId="14" xfId="0" applyFont="1" applyFill="1" applyBorder="1"/>
    <xf numFmtId="0" fontId="16" fillId="34" borderId="19" xfId="0" applyFont="1" applyFill="1" applyBorder="1"/>
    <xf numFmtId="44" fontId="16" fillId="34" borderId="19" xfId="0" applyNumberFormat="1" applyFont="1" applyFill="1" applyBorder="1"/>
    <xf numFmtId="0" fontId="18" fillId="33" borderId="15" xfId="0" applyFont="1" applyFill="1" applyBorder="1"/>
    <xf numFmtId="0" fontId="18" fillId="33" borderId="17" xfId="0" applyFont="1" applyFill="1" applyBorder="1"/>
    <xf numFmtId="44" fontId="18" fillId="33" borderId="10" xfId="0" applyNumberFormat="1" applyFont="1" applyFill="1" applyBorder="1"/>
    <xf numFmtId="0" fontId="16" fillId="0" borderId="12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/>
    </xf>
    <xf numFmtId="0" fontId="16" fillId="0" borderId="21" xfId="0" applyFont="1" applyBorder="1" applyAlignment="1">
      <alignment horizontal="center" vertical="center"/>
    </xf>
    <xf numFmtId="0" fontId="16" fillId="0" borderId="22" xfId="0" applyFont="1" applyBorder="1" applyAlignment="1">
      <alignment horizontal="center" vertical="center"/>
    </xf>
    <xf numFmtId="0" fontId="16" fillId="0" borderId="26" xfId="0" applyFont="1" applyBorder="1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23" xfId="0" applyFont="1" applyBorder="1" applyAlignment="1">
      <alignment horizontal="center" vertical="center"/>
    </xf>
    <xf numFmtId="0" fontId="16" fillId="33" borderId="19" xfId="0" applyFont="1" applyFill="1" applyBorder="1" applyAlignment="1">
      <alignment horizontal="center"/>
    </xf>
  </cellXfs>
  <cellStyles count="46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Migliaia 2" xfId="42"/>
    <cellStyle name="Neutrale" xfId="8" builtinId="28" customBuiltin="1"/>
    <cellStyle name="Normale" xfId="0" builtinId="0"/>
    <cellStyle name="Normale 2" xfId="43"/>
    <cellStyle name="Normale 2 2" xfId="44"/>
    <cellStyle name="Nota" xfId="15" builtinId="10" customBuiltin="1"/>
    <cellStyle name="Nota 2" xfId="45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2"/>
  <sheetViews>
    <sheetView tabSelected="1" workbookViewId="0">
      <selection activeCell="A92" sqref="A92"/>
    </sheetView>
  </sheetViews>
  <sheetFormatPr defaultRowHeight="15" x14ac:dyDescent="0.25"/>
  <cols>
    <col min="1" max="1" width="29.85546875" customWidth="1"/>
    <col min="2" max="2" width="77.140625" customWidth="1"/>
    <col min="3" max="3" width="27" customWidth="1"/>
  </cols>
  <sheetData>
    <row r="1" spans="1:3" x14ac:dyDescent="0.25">
      <c r="A1" s="30" t="s">
        <v>0</v>
      </c>
      <c r="B1" s="30" t="s">
        <v>1</v>
      </c>
      <c r="C1" s="31" t="s">
        <v>2</v>
      </c>
    </row>
    <row r="2" spans="1:3" s="29" customFormat="1" x14ac:dyDescent="0.25">
      <c r="A2" s="32"/>
      <c r="B2" s="32"/>
      <c r="C2" s="33"/>
    </row>
    <row r="3" spans="1:3" x14ac:dyDescent="0.25">
      <c r="A3" s="50" t="s">
        <v>3</v>
      </c>
      <c r="B3" s="19" t="s">
        <v>4</v>
      </c>
      <c r="C3" s="21">
        <v>3983382.5699999984</v>
      </c>
    </row>
    <row r="4" spans="1:3" x14ac:dyDescent="0.25">
      <c r="A4" s="51"/>
      <c r="B4" s="19" t="s">
        <v>5</v>
      </c>
      <c r="C4" s="21">
        <v>518503</v>
      </c>
    </row>
    <row r="5" spans="1:3" x14ac:dyDescent="0.25">
      <c r="A5" s="51"/>
      <c r="B5" s="19" t="s">
        <v>6</v>
      </c>
      <c r="C5" s="21">
        <v>34088.510000000009</v>
      </c>
    </row>
    <row r="6" spans="1:3" x14ac:dyDescent="0.25">
      <c r="A6" s="51"/>
      <c r="B6" s="19" t="s">
        <v>7</v>
      </c>
      <c r="C6" s="21">
        <v>1602758.48</v>
      </c>
    </row>
    <row r="7" spans="1:3" x14ac:dyDescent="0.25">
      <c r="A7" s="51"/>
      <c r="B7" s="19" t="s">
        <v>8</v>
      </c>
      <c r="C7" s="21">
        <v>610354.99000000046</v>
      </c>
    </row>
    <row r="8" spans="1:3" x14ac:dyDescent="0.25">
      <c r="A8" s="51"/>
      <c r="B8" s="19" t="s">
        <v>9</v>
      </c>
      <c r="C8" s="21">
        <v>93528.43</v>
      </c>
    </row>
    <row r="9" spans="1:3" x14ac:dyDescent="0.25">
      <c r="A9" s="51"/>
      <c r="B9" s="19" t="s">
        <v>10</v>
      </c>
      <c r="C9" s="21">
        <v>2555.5600000000004</v>
      </c>
    </row>
    <row r="10" spans="1:3" x14ac:dyDescent="0.25">
      <c r="A10" s="51"/>
      <c r="B10" s="19" t="s">
        <v>11</v>
      </c>
      <c r="C10" s="21">
        <v>5359.13</v>
      </c>
    </row>
    <row r="11" spans="1:3" x14ac:dyDescent="0.25">
      <c r="A11" s="51"/>
      <c r="B11" s="19" t="s">
        <v>12</v>
      </c>
      <c r="C11" s="21">
        <v>36703.259999999995</v>
      </c>
    </row>
    <row r="12" spans="1:3" x14ac:dyDescent="0.25">
      <c r="A12" s="51"/>
      <c r="B12" s="19" t="s">
        <v>13</v>
      </c>
      <c r="C12" s="21">
        <v>38014.39</v>
      </c>
    </row>
    <row r="13" spans="1:3" x14ac:dyDescent="0.25">
      <c r="A13" s="51"/>
      <c r="B13" s="19" t="s">
        <v>14</v>
      </c>
      <c r="C13" s="21">
        <v>212557.03000000003</v>
      </c>
    </row>
    <row r="14" spans="1:3" x14ac:dyDescent="0.25">
      <c r="A14" s="52"/>
      <c r="B14" s="19" t="s">
        <v>15</v>
      </c>
      <c r="C14" s="21">
        <v>13207.059999999994</v>
      </c>
    </row>
    <row r="15" spans="1:3" x14ac:dyDescent="0.25">
      <c r="A15" s="23" t="s">
        <v>16</v>
      </c>
      <c r="B15" s="34"/>
      <c r="C15" s="35">
        <v>7151012.4099999974</v>
      </c>
    </row>
    <row r="16" spans="1:3" s="29" customFormat="1" x14ac:dyDescent="0.25">
      <c r="A16" s="26"/>
      <c r="B16" s="27"/>
      <c r="C16" s="28"/>
    </row>
    <row r="17" spans="1:3" ht="30" x14ac:dyDescent="0.25">
      <c r="A17" s="50" t="s">
        <v>17</v>
      </c>
      <c r="B17" s="19" t="s">
        <v>18</v>
      </c>
      <c r="C17" s="21">
        <v>223857.17999999996</v>
      </c>
    </row>
    <row r="18" spans="1:3" ht="30" x14ac:dyDescent="0.25">
      <c r="A18" s="51"/>
      <c r="B18" s="19" t="s">
        <v>19</v>
      </c>
      <c r="C18" s="21">
        <v>1768.3</v>
      </c>
    </row>
    <row r="19" spans="1:3" x14ac:dyDescent="0.25">
      <c r="A19" s="51"/>
      <c r="B19" s="19" t="s">
        <v>20</v>
      </c>
      <c r="C19" s="21">
        <v>10117.450000000001</v>
      </c>
    </row>
    <row r="20" spans="1:3" x14ac:dyDescent="0.25">
      <c r="A20" s="51"/>
      <c r="B20" s="19" t="s">
        <v>21</v>
      </c>
      <c r="C20" s="21">
        <v>27431</v>
      </c>
    </row>
    <row r="21" spans="1:3" ht="45" x14ac:dyDescent="0.25">
      <c r="A21" s="51"/>
      <c r="B21" s="19" t="s">
        <v>22</v>
      </c>
      <c r="C21" s="21">
        <v>119494.18</v>
      </c>
    </row>
    <row r="22" spans="1:3" ht="30" x14ac:dyDescent="0.25">
      <c r="A22" s="51"/>
      <c r="B22" s="19" t="s">
        <v>23</v>
      </c>
      <c r="C22" s="21">
        <v>1084347.6600000001</v>
      </c>
    </row>
    <row r="23" spans="1:3" ht="30" x14ac:dyDescent="0.25">
      <c r="A23" s="51"/>
      <c r="B23" s="19" t="s">
        <v>24</v>
      </c>
      <c r="C23" s="21">
        <v>9602</v>
      </c>
    </row>
    <row r="24" spans="1:3" ht="45" x14ac:dyDescent="0.25">
      <c r="A24" s="51"/>
      <c r="B24" s="19" t="s">
        <v>25</v>
      </c>
      <c r="C24" s="21">
        <v>920.22</v>
      </c>
    </row>
    <row r="25" spans="1:3" ht="30" x14ac:dyDescent="0.25">
      <c r="A25" s="51"/>
      <c r="B25" s="19" t="s">
        <v>26</v>
      </c>
      <c r="C25" s="21">
        <v>9029.94</v>
      </c>
    </row>
    <row r="26" spans="1:3" ht="30" x14ac:dyDescent="0.25">
      <c r="A26" s="51"/>
      <c r="B26" s="19" t="s">
        <v>27</v>
      </c>
      <c r="C26" s="21">
        <v>137021.78</v>
      </c>
    </row>
    <row r="27" spans="1:3" x14ac:dyDescent="0.25">
      <c r="A27" s="51"/>
      <c r="B27" s="19" t="s">
        <v>28</v>
      </c>
      <c r="C27" s="21">
        <v>294165.71999999997</v>
      </c>
    </row>
    <row r="28" spans="1:3" x14ac:dyDescent="0.25">
      <c r="A28" s="51"/>
      <c r="B28" s="19" t="s">
        <v>29</v>
      </c>
      <c r="C28" s="21">
        <v>172564.6</v>
      </c>
    </row>
    <row r="29" spans="1:3" x14ac:dyDescent="0.25">
      <c r="A29" s="51"/>
      <c r="B29" s="19" t="s">
        <v>30</v>
      </c>
      <c r="C29" s="21">
        <v>203956.44</v>
      </c>
    </row>
    <row r="30" spans="1:3" x14ac:dyDescent="0.25">
      <c r="A30" s="51"/>
      <c r="B30" s="19" t="s">
        <v>31</v>
      </c>
      <c r="C30" s="21">
        <v>58240.779999999984</v>
      </c>
    </row>
    <row r="31" spans="1:3" x14ac:dyDescent="0.25">
      <c r="A31" s="51"/>
      <c r="B31" s="19" t="s">
        <v>32</v>
      </c>
      <c r="C31" s="21">
        <v>180574.99</v>
      </c>
    </row>
    <row r="32" spans="1:3" x14ac:dyDescent="0.25">
      <c r="A32" s="51"/>
      <c r="B32" s="19" t="s">
        <v>33</v>
      </c>
      <c r="C32" s="21">
        <v>24661.719999999998</v>
      </c>
    </row>
    <row r="33" spans="1:3" x14ac:dyDescent="0.25">
      <c r="A33" s="51"/>
      <c r="B33" s="19" t="s">
        <v>34</v>
      </c>
      <c r="C33" s="21">
        <v>1089768.1499999999</v>
      </c>
    </row>
    <row r="34" spans="1:3" x14ac:dyDescent="0.25">
      <c r="A34" s="51"/>
      <c r="B34" s="19" t="s">
        <v>35</v>
      </c>
      <c r="C34" s="21">
        <v>137039.87</v>
      </c>
    </row>
    <row r="35" spans="1:3" x14ac:dyDescent="0.25">
      <c r="A35" s="51"/>
      <c r="B35" s="19" t="s">
        <v>36</v>
      </c>
      <c r="C35" s="21">
        <v>3031.75</v>
      </c>
    </row>
    <row r="36" spans="1:3" x14ac:dyDescent="0.25">
      <c r="A36" s="51"/>
      <c r="B36" s="19" t="s">
        <v>37</v>
      </c>
      <c r="C36" s="21">
        <v>207039.57</v>
      </c>
    </row>
    <row r="37" spans="1:3" ht="30" x14ac:dyDescent="0.25">
      <c r="A37" s="51"/>
      <c r="B37" s="19" t="s">
        <v>38</v>
      </c>
      <c r="C37" s="21">
        <v>623074.53000000014</v>
      </c>
    </row>
    <row r="38" spans="1:3" x14ac:dyDescent="0.25">
      <c r="A38" s="51"/>
      <c r="B38" s="19" t="s">
        <v>39</v>
      </c>
      <c r="C38" s="21">
        <v>56.66</v>
      </c>
    </row>
    <row r="39" spans="1:3" x14ac:dyDescent="0.25">
      <c r="A39" s="51"/>
      <c r="B39" s="19" t="s">
        <v>40</v>
      </c>
      <c r="C39" s="21">
        <v>3275.1</v>
      </c>
    </row>
    <row r="40" spans="1:3" x14ac:dyDescent="0.25">
      <c r="A40" s="51"/>
      <c r="B40" s="19" t="s">
        <v>41</v>
      </c>
      <c r="C40" s="21">
        <v>71166.659999999989</v>
      </c>
    </row>
    <row r="41" spans="1:3" x14ac:dyDescent="0.25">
      <c r="A41" s="51"/>
      <c r="B41" s="19" t="s">
        <v>42</v>
      </c>
      <c r="C41" s="21">
        <v>22191.82</v>
      </c>
    </row>
    <row r="42" spans="1:3" x14ac:dyDescent="0.25">
      <c r="A42" s="51"/>
      <c r="B42" s="19" t="s">
        <v>43</v>
      </c>
      <c r="C42" s="21">
        <v>1300</v>
      </c>
    </row>
    <row r="43" spans="1:3" x14ac:dyDescent="0.25">
      <c r="A43" s="52"/>
      <c r="B43" s="19" t="s">
        <v>44</v>
      </c>
      <c r="C43" s="21">
        <v>288941.76000000007</v>
      </c>
    </row>
    <row r="44" spans="1:3" x14ac:dyDescent="0.25">
      <c r="A44" s="23" t="s">
        <v>45</v>
      </c>
      <c r="B44" s="34"/>
      <c r="C44" s="35">
        <v>5004639.83</v>
      </c>
    </row>
    <row r="45" spans="1:3" s="29" customFormat="1" x14ac:dyDescent="0.25">
      <c r="A45" s="26"/>
      <c r="B45" s="27"/>
      <c r="C45" s="28"/>
    </row>
    <row r="46" spans="1:3" x14ac:dyDescent="0.25">
      <c r="A46" s="50" t="s">
        <v>46</v>
      </c>
      <c r="B46" s="19" t="s">
        <v>47</v>
      </c>
      <c r="C46" s="21">
        <v>148.28</v>
      </c>
    </row>
    <row r="47" spans="1:3" x14ac:dyDescent="0.25">
      <c r="A47" s="51"/>
      <c r="B47" s="19" t="s">
        <v>48</v>
      </c>
      <c r="C47" s="21">
        <v>13608.169999999998</v>
      </c>
    </row>
    <row r="48" spans="1:3" x14ac:dyDescent="0.25">
      <c r="A48" s="51"/>
      <c r="B48" s="19" t="s">
        <v>49</v>
      </c>
      <c r="C48" s="21">
        <v>766179.58000000007</v>
      </c>
    </row>
    <row r="49" spans="1:3" x14ac:dyDescent="0.25">
      <c r="A49" s="51"/>
      <c r="B49" s="19" t="s">
        <v>50</v>
      </c>
      <c r="C49" s="21">
        <v>10302.790000000001</v>
      </c>
    </row>
    <row r="50" spans="1:3" x14ac:dyDescent="0.25">
      <c r="A50" s="51"/>
      <c r="B50" s="19" t="s">
        <v>51</v>
      </c>
      <c r="C50" s="21">
        <v>33367.999999999993</v>
      </c>
    </row>
    <row r="51" spans="1:3" x14ac:dyDescent="0.25">
      <c r="A51" s="51"/>
      <c r="B51" s="19" t="s">
        <v>52</v>
      </c>
      <c r="C51" s="21">
        <v>99069.47</v>
      </c>
    </row>
    <row r="52" spans="1:3" ht="30" x14ac:dyDescent="0.25">
      <c r="A52" s="51"/>
      <c r="B52" s="19" t="s">
        <v>53</v>
      </c>
      <c r="C52" s="21">
        <v>212639.24</v>
      </c>
    </row>
    <row r="53" spans="1:3" x14ac:dyDescent="0.25">
      <c r="A53" s="51"/>
      <c r="B53" s="19" t="s">
        <v>54</v>
      </c>
      <c r="C53" s="21">
        <v>557.45000000000005</v>
      </c>
    </row>
    <row r="54" spans="1:3" x14ac:dyDescent="0.25">
      <c r="A54" s="51"/>
      <c r="B54" s="19" t="s">
        <v>55</v>
      </c>
      <c r="C54" s="21">
        <v>97663.599999999991</v>
      </c>
    </row>
    <row r="55" spans="1:3" x14ac:dyDescent="0.25">
      <c r="A55" s="51"/>
      <c r="B55" s="19" t="s">
        <v>56</v>
      </c>
      <c r="C55" s="21">
        <v>704719</v>
      </c>
    </row>
    <row r="56" spans="1:3" ht="30" x14ac:dyDescent="0.25">
      <c r="A56" s="51"/>
      <c r="B56" s="19" t="s">
        <v>57</v>
      </c>
      <c r="C56" s="21">
        <v>197350.76</v>
      </c>
    </row>
    <row r="57" spans="1:3" x14ac:dyDescent="0.25">
      <c r="A57" s="51"/>
      <c r="B57" s="19" t="s">
        <v>58</v>
      </c>
      <c r="C57" s="21">
        <v>337980.91000000003</v>
      </c>
    </row>
    <row r="58" spans="1:3" x14ac:dyDescent="0.25">
      <c r="A58" s="51"/>
      <c r="B58" s="42" t="s">
        <v>59</v>
      </c>
      <c r="C58" s="43">
        <v>1011722.92</v>
      </c>
    </row>
    <row r="59" spans="1:3" x14ac:dyDescent="0.25">
      <c r="A59" s="45" t="s">
        <v>60</v>
      </c>
      <c r="B59" s="45"/>
      <c r="C59" s="46">
        <v>3485310.17</v>
      </c>
    </row>
    <row r="60" spans="1:3" s="29" customFormat="1" x14ac:dyDescent="0.25">
      <c r="A60" s="44"/>
      <c r="B60" s="36"/>
      <c r="C60" s="37"/>
    </row>
    <row r="61" spans="1:3" x14ac:dyDescent="0.25">
      <c r="A61" s="53" t="s">
        <v>61</v>
      </c>
      <c r="B61" s="19" t="s">
        <v>62</v>
      </c>
      <c r="C61" s="21">
        <v>331416.51</v>
      </c>
    </row>
    <row r="62" spans="1:3" x14ac:dyDescent="0.25">
      <c r="A62" s="54"/>
      <c r="B62" s="19" t="s">
        <v>63</v>
      </c>
      <c r="C62" s="21">
        <v>232475.99</v>
      </c>
    </row>
    <row r="63" spans="1:3" x14ac:dyDescent="0.25">
      <c r="A63" s="54"/>
      <c r="B63" s="19" t="s">
        <v>64</v>
      </c>
      <c r="C63" s="21">
        <v>698617.41</v>
      </c>
    </row>
    <row r="64" spans="1:3" x14ac:dyDescent="0.25">
      <c r="A64" s="54"/>
      <c r="B64" s="19" t="s">
        <v>65</v>
      </c>
      <c r="C64" s="21">
        <v>811023.3899999999</v>
      </c>
    </row>
    <row r="65" spans="1:3" x14ac:dyDescent="0.25">
      <c r="A65" s="55"/>
      <c r="B65" s="19" t="s">
        <v>66</v>
      </c>
      <c r="C65" s="21">
        <v>954004.50999999989</v>
      </c>
    </row>
    <row r="66" spans="1:3" x14ac:dyDescent="0.25">
      <c r="A66" s="41" t="s">
        <v>67</v>
      </c>
      <c r="B66" s="34"/>
      <c r="C66" s="35">
        <v>3027537.81</v>
      </c>
    </row>
    <row r="67" spans="1:3" s="29" customFormat="1" x14ac:dyDescent="0.25">
      <c r="A67" s="26"/>
      <c r="B67" s="27"/>
      <c r="C67" s="28"/>
    </row>
    <row r="68" spans="1:3" x14ac:dyDescent="0.25">
      <c r="A68" s="50" t="s">
        <v>68</v>
      </c>
      <c r="B68" s="19" t="s">
        <v>69</v>
      </c>
      <c r="C68" s="21">
        <v>323130.14</v>
      </c>
    </row>
    <row r="69" spans="1:3" x14ac:dyDescent="0.25">
      <c r="A69" s="51"/>
      <c r="B69" s="19" t="s">
        <v>70</v>
      </c>
      <c r="C69" s="21">
        <v>12968.24</v>
      </c>
    </row>
    <row r="70" spans="1:3" x14ac:dyDescent="0.25">
      <c r="A70" s="51"/>
      <c r="B70" s="19" t="s">
        <v>71</v>
      </c>
      <c r="C70" s="21">
        <v>629.6</v>
      </c>
    </row>
    <row r="71" spans="1:3" x14ac:dyDescent="0.25">
      <c r="A71" s="52"/>
      <c r="B71" s="19" t="s">
        <v>72</v>
      </c>
      <c r="C71" s="21">
        <v>950</v>
      </c>
    </row>
    <row r="72" spans="1:3" x14ac:dyDescent="0.25">
      <c r="A72" s="23" t="s">
        <v>73</v>
      </c>
      <c r="B72" s="34"/>
      <c r="C72" s="35">
        <v>337677.98</v>
      </c>
    </row>
    <row r="73" spans="1:3" s="29" customFormat="1" x14ac:dyDescent="0.25">
      <c r="A73" s="38"/>
      <c r="B73" s="39"/>
      <c r="C73" s="40"/>
    </row>
    <row r="74" spans="1:3" x14ac:dyDescent="0.25">
      <c r="A74" s="56" t="s">
        <v>74</v>
      </c>
      <c r="B74" s="9" t="s">
        <v>75</v>
      </c>
      <c r="C74" s="12">
        <v>28086.370000000003</v>
      </c>
    </row>
    <row r="75" spans="1:3" x14ac:dyDescent="0.25">
      <c r="A75" s="57"/>
      <c r="B75" s="22" t="s">
        <v>76</v>
      </c>
      <c r="C75" s="13">
        <v>74825.820000000022</v>
      </c>
    </row>
    <row r="76" spans="1:3" x14ac:dyDescent="0.25">
      <c r="A76" s="57"/>
      <c r="B76" s="22" t="s">
        <v>77</v>
      </c>
      <c r="C76" s="13">
        <v>138297.13999999998</v>
      </c>
    </row>
    <row r="77" spans="1:3" x14ac:dyDescent="0.25">
      <c r="A77" s="57"/>
      <c r="B77" s="22" t="s">
        <v>78</v>
      </c>
      <c r="C77" s="13">
        <v>4063633.6999999997</v>
      </c>
    </row>
    <row r="78" spans="1:3" x14ac:dyDescent="0.25">
      <c r="A78" s="57"/>
      <c r="B78" s="22" t="s">
        <v>79</v>
      </c>
      <c r="C78" s="13">
        <v>187809.59000000003</v>
      </c>
    </row>
    <row r="79" spans="1:3" x14ac:dyDescent="0.25">
      <c r="A79" s="57"/>
      <c r="B79" s="22" t="s">
        <v>80</v>
      </c>
      <c r="C79" s="13">
        <v>1374804.31</v>
      </c>
    </row>
    <row r="80" spans="1:3" x14ac:dyDescent="0.25">
      <c r="A80" s="57"/>
      <c r="B80" s="22" t="s">
        <v>81</v>
      </c>
      <c r="C80" s="13">
        <v>44029.66</v>
      </c>
    </row>
    <row r="81" spans="1:3" x14ac:dyDescent="0.25">
      <c r="A81" s="57"/>
      <c r="B81" s="22" t="s">
        <v>82</v>
      </c>
      <c r="C81" s="13">
        <v>63594.74</v>
      </c>
    </row>
    <row r="82" spans="1:3" x14ac:dyDescent="0.25">
      <c r="A82" s="57"/>
      <c r="B82" s="22" t="s">
        <v>83</v>
      </c>
      <c r="C82" s="13">
        <v>307.36</v>
      </c>
    </row>
    <row r="83" spans="1:3" x14ac:dyDescent="0.25">
      <c r="A83" s="57"/>
      <c r="B83" s="22" t="s">
        <v>84</v>
      </c>
      <c r="C83" s="13">
        <v>577907.59</v>
      </c>
    </row>
    <row r="84" spans="1:3" x14ac:dyDescent="0.25">
      <c r="A84" s="57"/>
      <c r="B84" s="22" t="s">
        <v>85</v>
      </c>
      <c r="C84" s="13">
        <v>1879367.63</v>
      </c>
    </row>
    <row r="85" spans="1:3" x14ac:dyDescent="0.25">
      <c r="A85" s="57"/>
      <c r="B85" s="22" t="s">
        <v>86</v>
      </c>
      <c r="C85" s="13">
        <v>54891.34</v>
      </c>
    </row>
    <row r="86" spans="1:3" x14ac:dyDescent="0.25">
      <c r="A86" s="57"/>
      <c r="B86" s="22" t="s">
        <v>87</v>
      </c>
      <c r="C86" s="13">
        <v>1516711.56</v>
      </c>
    </row>
    <row r="87" spans="1:3" x14ac:dyDescent="0.25">
      <c r="A87" s="58"/>
      <c r="B87" s="22" t="s">
        <v>88</v>
      </c>
      <c r="C87" s="13">
        <v>23576.770000000004</v>
      </c>
    </row>
    <row r="88" spans="1:3" x14ac:dyDescent="0.25">
      <c r="A88" s="23" t="s">
        <v>89</v>
      </c>
      <c r="B88" s="24"/>
      <c r="C88" s="25">
        <v>10027843.58</v>
      </c>
    </row>
    <row r="89" spans="1:3" s="18" customFormat="1" x14ac:dyDescent="0.25">
      <c r="A89" s="16"/>
      <c r="B89" s="11"/>
      <c r="C89" s="17"/>
    </row>
    <row r="90" spans="1:3" ht="15.75" x14ac:dyDescent="0.25">
      <c r="A90" s="47" t="s">
        <v>90</v>
      </c>
      <c r="B90" s="48"/>
      <c r="C90" s="49">
        <f>+C88+C72+C66+C59+C15+C44</f>
        <v>29034021.779999994</v>
      </c>
    </row>
    <row r="91" spans="1:3" x14ac:dyDescent="0.25">
      <c r="A91" s="10"/>
      <c r="B91" s="10"/>
      <c r="C91" s="10"/>
    </row>
    <row r="92" spans="1:3" ht="15.75" x14ac:dyDescent="0.25">
      <c r="A92" s="20" t="s">
        <v>718</v>
      </c>
    </row>
  </sheetData>
  <mergeCells count="6">
    <mergeCell ref="A74:A87"/>
    <mergeCell ref="A3:A14"/>
    <mergeCell ref="A17:A43"/>
    <mergeCell ref="A46:A58"/>
    <mergeCell ref="A68:A71"/>
    <mergeCell ref="A61:A65"/>
  </mergeCells>
  <pageMargins left="0.70866141732283472" right="0.70866141732283472" top="0.74803149606299213" bottom="0.74803149606299213" header="0.31496062992125984" footer="0.31496062992125984"/>
  <pageSetup paperSize="9" scale="80" orientation="landscape" verticalDpi="0" r:id="rId1"/>
  <headerFooter>
    <oddHeader>&amp;C&amp;"-,Grassetto"&amp;12PAGAMENTI 01/07/2017-30/09/2017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634"/>
  <sheetViews>
    <sheetView topLeftCell="A616" workbookViewId="0">
      <selection activeCell="A634" sqref="A634"/>
    </sheetView>
  </sheetViews>
  <sheetFormatPr defaultRowHeight="15" x14ac:dyDescent="0.25"/>
  <cols>
    <col min="1" max="1" width="46.42578125" bestFit="1" customWidth="1"/>
    <col min="2" max="2" width="20.85546875" customWidth="1"/>
    <col min="3" max="3" width="19.7109375" bestFit="1" customWidth="1"/>
    <col min="4" max="4" width="21.5703125" bestFit="1" customWidth="1"/>
    <col min="5" max="5" width="30.5703125" customWidth="1"/>
    <col min="6" max="6" width="18.42578125" bestFit="1" customWidth="1"/>
    <col min="7" max="7" width="15.7109375" bestFit="1" customWidth="1"/>
    <col min="8" max="8" width="22.5703125" customWidth="1"/>
  </cols>
  <sheetData>
    <row r="3" spans="1:8" x14ac:dyDescent="0.25">
      <c r="A3" s="14"/>
      <c r="B3" s="59" t="s">
        <v>0</v>
      </c>
      <c r="C3" s="59"/>
      <c r="D3" s="59"/>
      <c r="E3" s="59"/>
      <c r="F3" s="59"/>
      <c r="G3" s="59"/>
      <c r="H3" s="14"/>
    </row>
    <row r="4" spans="1:8" s="15" customFormat="1" x14ac:dyDescent="0.25">
      <c r="A4" s="1" t="s">
        <v>91</v>
      </c>
      <c r="B4" s="8" t="s">
        <v>3</v>
      </c>
      <c r="C4" s="8" t="s">
        <v>17</v>
      </c>
      <c r="D4" s="8" t="s">
        <v>46</v>
      </c>
      <c r="E4" s="8" t="s">
        <v>61</v>
      </c>
      <c r="F4" s="8" t="s">
        <v>68</v>
      </c>
      <c r="G4" s="8" t="s">
        <v>74</v>
      </c>
      <c r="H4" s="7" t="s">
        <v>90</v>
      </c>
    </row>
    <row r="5" spans="1:8" x14ac:dyDescent="0.25">
      <c r="A5" s="2" t="s">
        <v>92</v>
      </c>
      <c r="B5" s="3">
        <v>320</v>
      </c>
      <c r="C5" s="3"/>
      <c r="D5" s="3"/>
      <c r="E5" s="3"/>
      <c r="F5" s="3"/>
      <c r="G5" s="3"/>
      <c r="H5" s="3">
        <v>320</v>
      </c>
    </row>
    <row r="6" spans="1:8" x14ac:dyDescent="0.25">
      <c r="A6" s="2" t="s">
        <v>93</v>
      </c>
      <c r="B6" s="3">
        <v>7989.4</v>
      </c>
      <c r="C6" s="2"/>
      <c r="D6" s="3"/>
      <c r="E6" s="3"/>
      <c r="F6" s="3"/>
      <c r="G6" s="3"/>
      <c r="H6" s="3">
        <v>7989.4</v>
      </c>
    </row>
    <row r="7" spans="1:8" x14ac:dyDescent="0.25">
      <c r="A7" s="2" t="s">
        <v>94</v>
      </c>
      <c r="B7" s="3">
        <v>2240</v>
      </c>
      <c r="C7" s="2"/>
      <c r="D7" s="3"/>
      <c r="E7" s="3"/>
      <c r="F7" s="3"/>
      <c r="G7" s="3"/>
      <c r="H7" s="3">
        <v>2240</v>
      </c>
    </row>
    <row r="8" spans="1:8" x14ac:dyDescent="0.25">
      <c r="A8" s="2" t="s">
        <v>95</v>
      </c>
      <c r="B8" s="3"/>
      <c r="C8" s="3">
        <v>2108</v>
      </c>
      <c r="D8" s="3"/>
      <c r="E8" s="3"/>
      <c r="F8" s="3"/>
      <c r="G8" s="3"/>
      <c r="H8" s="3">
        <v>2108</v>
      </c>
    </row>
    <row r="9" spans="1:8" x14ac:dyDescent="0.25">
      <c r="A9" s="2" t="s">
        <v>96</v>
      </c>
      <c r="B9" s="3">
        <v>2007</v>
      </c>
      <c r="C9" s="3">
        <v>249.95999999999998</v>
      </c>
      <c r="D9" s="3"/>
      <c r="E9" s="3"/>
      <c r="F9" s="3"/>
      <c r="G9" s="3"/>
      <c r="H9" s="3">
        <v>2256.96</v>
      </c>
    </row>
    <row r="10" spans="1:8" x14ac:dyDescent="0.25">
      <c r="A10" s="2" t="s">
        <v>97</v>
      </c>
      <c r="B10" s="3">
        <v>1457.1399999999999</v>
      </c>
      <c r="C10" s="3">
        <v>3276</v>
      </c>
      <c r="D10" s="3"/>
      <c r="E10" s="3"/>
      <c r="F10" s="3"/>
      <c r="G10" s="3"/>
      <c r="H10" s="3">
        <v>4733.1399999999994</v>
      </c>
    </row>
    <row r="11" spans="1:8" x14ac:dyDescent="0.25">
      <c r="A11" s="2" t="s">
        <v>98</v>
      </c>
      <c r="B11" s="3"/>
      <c r="C11" s="3">
        <v>31349</v>
      </c>
      <c r="D11" s="3"/>
      <c r="E11" s="3"/>
      <c r="F11" s="3"/>
      <c r="G11" s="3"/>
      <c r="H11" s="3">
        <v>31349</v>
      </c>
    </row>
    <row r="12" spans="1:8" x14ac:dyDescent="0.25">
      <c r="A12" s="2" t="s">
        <v>99</v>
      </c>
      <c r="B12" s="3">
        <v>2175</v>
      </c>
      <c r="C12" s="2"/>
      <c r="D12" s="3"/>
      <c r="E12" s="3"/>
      <c r="F12" s="3"/>
      <c r="G12" s="3"/>
      <c r="H12" s="3">
        <v>2175</v>
      </c>
    </row>
    <row r="13" spans="1:8" x14ac:dyDescent="0.25">
      <c r="A13" s="2" t="s">
        <v>100</v>
      </c>
      <c r="B13" s="3"/>
      <c r="C13" s="2"/>
      <c r="D13" s="3">
        <v>537731.25</v>
      </c>
      <c r="E13" s="3"/>
      <c r="F13" s="3"/>
      <c r="G13" s="3"/>
      <c r="H13" s="3">
        <v>537731.25</v>
      </c>
    </row>
    <row r="14" spans="1:8" x14ac:dyDescent="0.25">
      <c r="A14" s="2" t="s">
        <v>101</v>
      </c>
      <c r="B14" s="3">
        <v>945</v>
      </c>
      <c r="C14" s="2"/>
      <c r="D14" s="3"/>
      <c r="E14" s="3"/>
      <c r="F14" s="3"/>
      <c r="G14" s="3"/>
      <c r="H14" s="3">
        <v>945</v>
      </c>
    </row>
    <row r="15" spans="1:8" x14ac:dyDescent="0.25">
      <c r="A15" s="2" t="s">
        <v>102</v>
      </c>
      <c r="B15" s="3"/>
      <c r="C15" s="3">
        <v>9262.5</v>
      </c>
      <c r="D15" s="3"/>
      <c r="E15" s="3"/>
      <c r="F15" s="3"/>
      <c r="G15" s="3"/>
      <c r="H15" s="3">
        <v>9262.5</v>
      </c>
    </row>
    <row r="16" spans="1:8" x14ac:dyDescent="0.25">
      <c r="A16" s="2" t="s">
        <v>103</v>
      </c>
      <c r="B16" s="3">
        <v>55795.390000000007</v>
      </c>
      <c r="C16" s="3">
        <v>10593.28</v>
      </c>
      <c r="D16" s="3">
        <v>4050</v>
      </c>
      <c r="E16" s="3"/>
      <c r="F16" s="3"/>
      <c r="G16" s="3"/>
      <c r="H16" s="3">
        <v>70438.670000000013</v>
      </c>
    </row>
    <row r="17" spans="1:8" x14ac:dyDescent="0.25">
      <c r="A17" s="2" t="s">
        <v>104</v>
      </c>
      <c r="B17" s="3">
        <v>157024.19999999998</v>
      </c>
      <c r="C17" s="2"/>
      <c r="D17" s="3"/>
      <c r="E17" s="3"/>
      <c r="F17" s="3"/>
      <c r="G17" s="3"/>
      <c r="H17" s="3">
        <v>157024.19999999998</v>
      </c>
    </row>
    <row r="18" spans="1:8" x14ac:dyDescent="0.25">
      <c r="A18" s="2" t="s">
        <v>105</v>
      </c>
      <c r="B18" s="3"/>
      <c r="C18" s="2"/>
      <c r="D18" s="3"/>
      <c r="E18" s="3"/>
      <c r="F18" s="3"/>
      <c r="G18" s="3">
        <v>1265.52</v>
      </c>
      <c r="H18" s="3">
        <v>1265.52</v>
      </c>
    </row>
    <row r="19" spans="1:8" x14ac:dyDescent="0.25">
      <c r="A19" s="2" t="s">
        <v>106</v>
      </c>
      <c r="B19" s="3">
        <v>53208.679999999993</v>
      </c>
      <c r="C19" s="2"/>
      <c r="D19" s="3"/>
      <c r="E19" s="3"/>
      <c r="F19" s="3"/>
      <c r="G19" s="3"/>
      <c r="H19" s="3">
        <v>53208.679999999993</v>
      </c>
    </row>
    <row r="20" spans="1:8" x14ac:dyDescent="0.25">
      <c r="A20" s="2" t="s">
        <v>107</v>
      </c>
      <c r="B20" s="3"/>
      <c r="C20" s="3">
        <v>350</v>
      </c>
      <c r="D20" s="3">
        <v>19815.64</v>
      </c>
      <c r="E20" s="3"/>
      <c r="F20" s="3"/>
      <c r="G20" s="3"/>
      <c r="H20" s="3">
        <v>20165.64</v>
      </c>
    </row>
    <row r="21" spans="1:8" x14ac:dyDescent="0.25">
      <c r="A21" s="2" t="s">
        <v>108</v>
      </c>
      <c r="B21" s="3">
        <v>48095.06</v>
      </c>
      <c r="C21" s="2"/>
      <c r="D21" s="3"/>
      <c r="E21" s="3"/>
      <c r="F21" s="3"/>
      <c r="G21" s="3"/>
      <c r="H21" s="3">
        <v>48095.06</v>
      </c>
    </row>
    <row r="22" spans="1:8" x14ac:dyDescent="0.25">
      <c r="A22" s="2" t="s">
        <v>109</v>
      </c>
      <c r="B22" s="3">
        <v>247.5</v>
      </c>
      <c r="C22" s="2"/>
      <c r="D22" s="3"/>
      <c r="E22" s="3"/>
      <c r="F22" s="3"/>
      <c r="G22" s="3"/>
      <c r="H22" s="3">
        <v>247.5</v>
      </c>
    </row>
    <row r="23" spans="1:8" x14ac:dyDescent="0.25">
      <c r="A23" s="2" t="s">
        <v>110</v>
      </c>
      <c r="B23" s="3">
        <v>156</v>
      </c>
      <c r="C23" s="2"/>
      <c r="D23" s="3"/>
      <c r="E23" s="3"/>
      <c r="F23" s="3"/>
      <c r="G23" s="3"/>
      <c r="H23" s="3">
        <v>156</v>
      </c>
    </row>
    <row r="24" spans="1:8" x14ac:dyDescent="0.25">
      <c r="A24" s="2" t="s">
        <v>111</v>
      </c>
      <c r="B24" s="3">
        <v>1033</v>
      </c>
      <c r="C24" s="2"/>
      <c r="D24" s="3"/>
      <c r="E24" s="3"/>
      <c r="F24" s="3"/>
      <c r="G24" s="3"/>
      <c r="H24" s="3">
        <v>1033</v>
      </c>
    </row>
    <row r="25" spans="1:8" x14ac:dyDescent="0.25">
      <c r="A25" s="2" t="s">
        <v>112</v>
      </c>
      <c r="B25" s="3">
        <v>19932.039999999997</v>
      </c>
      <c r="C25" s="2"/>
      <c r="D25" s="3"/>
      <c r="E25" s="3"/>
      <c r="F25" s="3"/>
      <c r="G25" s="3"/>
      <c r="H25" s="3">
        <v>19932.039999999997</v>
      </c>
    </row>
    <row r="26" spans="1:8" x14ac:dyDescent="0.25">
      <c r="A26" s="2" t="s">
        <v>113</v>
      </c>
      <c r="B26" s="3">
        <v>303.2</v>
      </c>
      <c r="C26" s="2"/>
      <c r="D26" s="3"/>
      <c r="E26" s="3"/>
      <c r="F26" s="3"/>
      <c r="G26" s="3"/>
      <c r="H26" s="3">
        <v>303.2</v>
      </c>
    </row>
    <row r="27" spans="1:8" x14ac:dyDescent="0.25">
      <c r="A27" s="2" t="s">
        <v>114</v>
      </c>
      <c r="B27" s="3">
        <v>10104.300000000001</v>
      </c>
      <c r="C27" s="2"/>
      <c r="D27" s="3"/>
      <c r="E27" s="3"/>
      <c r="F27" s="3"/>
      <c r="G27" s="3"/>
      <c r="H27" s="3">
        <v>10104.300000000001</v>
      </c>
    </row>
    <row r="28" spans="1:8" x14ac:dyDescent="0.25">
      <c r="A28" s="2" t="s">
        <v>115</v>
      </c>
      <c r="B28" s="3">
        <v>2120.1799999999998</v>
      </c>
      <c r="C28" s="2"/>
      <c r="D28" s="3"/>
      <c r="E28" s="3"/>
      <c r="F28" s="3"/>
      <c r="G28" s="3"/>
      <c r="H28" s="3">
        <v>2120.1799999999998</v>
      </c>
    </row>
    <row r="29" spans="1:8" x14ac:dyDescent="0.25">
      <c r="A29" s="2" t="s">
        <v>116</v>
      </c>
      <c r="B29" s="3">
        <v>2376</v>
      </c>
      <c r="C29" s="2"/>
      <c r="D29" s="3"/>
      <c r="E29" s="3"/>
      <c r="F29" s="3"/>
      <c r="G29" s="3"/>
      <c r="H29" s="3">
        <v>2376</v>
      </c>
    </row>
    <row r="30" spans="1:8" x14ac:dyDescent="0.25">
      <c r="A30" s="2" t="s">
        <v>117</v>
      </c>
      <c r="B30" s="3">
        <v>23826.02</v>
      </c>
      <c r="C30" s="2"/>
      <c r="D30" s="3"/>
      <c r="E30" s="3"/>
      <c r="F30" s="3"/>
      <c r="G30" s="3"/>
      <c r="H30" s="3">
        <v>23826.02</v>
      </c>
    </row>
    <row r="31" spans="1:8" x14ac:dyDescent="0.25">
      <c r="A31" s="2" t="s">
        <v>118</v>
      </c>
      <c r="B31" s="3"/>
      <c r="C31" s="3">
        <v>970</v>
      </c>
      <c r="D31" s="3"/>
      <c r="E31" s="3"/>
      <c r="F31" s="3"/>
      <c r="G31" s="3"/>
      <c r="H31" s="3">
        <v>970</v>
      </c>
    </row>
    <row r="32" spans="1:8" x14ac:dyDescent="0.25">
      <c r="A32" s="2" t="s">
        <v>119</v>
      </c>
      <c r="B32" s="3"/>
      <c r="C32" s="3">
        <v>1081912.5</v>
      </c>
      <c r="D32" s="3"/>
      <c r="E32" s="3"/>
      <c r="F32" s="3"/>
      <c r="G32" s="3"/>
      <c r="H32" s="3">
        <v>1081912.5</v>
      </c>
    </row>
    <row r="33" spans="1:8" x14ac:dyDescent="0.25">
      <c r="A33" s="2" t="s">
        <v>120</v>
      </c>
      <c r="B33" s="3">
        <v>7391.09</v>
      </c>
      <c r="C33" s="2"/>
      <c r="D33" s="3"/>
      <c r="E33" s="3"/>
      <c r="F33" s="3"/>
      <c r="G33" s="3"/>
      <c r="H33" s="3">
        <v>7391.09</v>
      </c>
    </row>
    <row r="34" spans="1:8" x14ac:dyDescent="0.25">
      <c r="A34" s="2" t="s">
        <v>121</v>
      </c>
      <c r="B34" s="3"/>
      <c r="C34" s="2"/>
      <c r="D34" s="3"/>
      <c r="E34" s="3"/>
      <c r="F34" s="3"/>
      <c r="G34" s="3">
        <v>60</v>
      </c>
      <c r="H34" s="3">
        <v>60</v>
      </c>
    </row>
    <row r="35" spans="1:8" x14ac:dyDescent="0.25">
      <c r="A35" s="2" t="s">
        <v>122</v>
      </c>
      <c r="B35" s="3"/>
      <c r="C35" s="2"/>
      <c r="D35" s="3"/>
      <c r="E35" s="3"/>
      <c r="F35" s="3"/>
      <c r="G35" s="3">
        <v>60</v>
      </c>
      <c r="H35" s="3">
        <v>60</v>
      </c>
    </row>
    <row r="36" spans="1:8" x14ac:dyDescent="0.25">
      <c r="A36" s="2" t="s">
        <v>123</v>
      </c>
      <c r="B36" s="3"/>
      <c r="C36" s="3">
        <v>1446.55</v>
      </c>
      <c r="D36" s="3">
        <v>4867.62</v>
      </c>
      <c r="E36" s="3"/>
      <c r="F36" s="3"/>
      <c r="G36" s="3"/>
      <c r="H36" s="3">
        <v>6314.17</v>
      </c>
    </row>
    <row r="37" spans="1:8" x14ac:dyDescent="0.25">
      <c r="A37" s="2" t="s">
        <v>124</v>
      </c>
      <c r="B37" s="3">
        <v>58.199999999999996</v>
      </c>
      <c r="C37" s="2"/>
      <c r="D37" s="3"/>
      <c r="E37" s="3"/>
      <c r="F37" s="3"/>
      <c r="G37" s="3"/>
      <c r="H37" s="3">
        <v>58.199999999999996</v>
      </c>
    </row>
    <row r="38" spans="1:8" x14ac:dyDescent="0.25">
      <c r="A38" s="2" t="s">
        <v>125</v>
      </c>
      <c r="B38" s="3"/>
      <c r="C38" s="3">
        <v>3000</v>
      </c>
      <c r="D38" s="3"/>
      <c r="E38" s="3"/>
      <c r="F38" s="3"/>
      <c r="G38" s="3"/>
      <c r="H38" s="3">
        <v>3000</v>
      </c>
    </row>
    <row r="39" spans="1:8" x14ac:dyDescent="0.25">
      <c r="A39" s="2" t="s">
        <v>126</v>
      </c>
      <c r="B39" s="3">
        <v>54.25</v>
      </c>
      <c r="C39" s="2"/>
      <c r="D39" s="3"/>
      <c r="E39" s="3"/>
      <c r="F39" s="3"/>
      <c r="G39" s="3"/>
      <c r="H39" s="3">
        <v>54.25</v>
      </c>
    </row>
    <row r="40" spans="1:8" x14ac:dyDescent="0.25">
      <c r="A40" s="2" t="s">
        <v>127</v>
      </c>
      <c r="B40" s="3">
        <v>26605.5</v>
      </c>
      <c r="C40" s="2"/>
      <c r="D40" s="3"/>
      <c r="E40" s="3"/>
      <c r="F40" s="3"/>
      <c r="G40" s="3"/>
      <c r="H40" s="3">
        <v>26605.5</v>
      </c>
    </row>
    <row r="41" spans="1:8" x14ac:dyDescent="0.25">
      <c r="A41" s="2" t="s">
        <v>128</v>
      </c>
      <c r="B41" s="3">
        <v>257</v>
      </c>
      <c r="C41" s="2"/>
      <c r="D41" s="3"/>
      <c r="E41" s="3"/>
      <c r="F41" s="3"/>
      <c r="G41" s="3"/>
      <c r="H41" s="3">
        <v>257</v>
      </c>
    </row>
    <row r="42" spans="1:8" x14ac:dyDescent="0.25">
      <c r="A42" s="2" t="s">
        <v>129</v>
      </c>
      <c r="B42" s="3"/>
      <c r="C42" s="3">
        <v>2050</v>
      </c>
      <c r="D42" s="3">
        <v>160</v>
      </c>
      <c r="E42" s="3"/>
      <c r="F42" s="3"/>
      <c r="G42" s="3"/>
      <c r="H42" s="3">
        <v>2210</v>
      </c>
    </row>
    <row r="43" spans="1:8" x14ac:dyDescent="0.25">
      <c r="A43" s="2" t="s">
        <v>130</v>
      </c>
      <c r="B43" s="3"/>
      <c r="C43" s="3">
        <v>42752</v>
      </c>
      <c r="D43" s="3"/>
      <c r="E43" s="3"/>
      <c r="F43" s="3"/>
      <c r="G43" s="3"/>
      <c r="H43" s="3">
        <v>42752</v>
      </c>
    </row>
    <row r="44" spans="1:8" x14ac:dyDescent="0.25">
      <c r="A44" s="2" t="s">
        <v>131</v>
      </c>
      <c r="B44" s="3">
        <v>660</v>
      </c>
      <c r="C44" s="2"/>
      <c r="D44" s="3"/>
      <c r="E44" s="3"/>
      <c r="F44" s="3"/>
      <c r="G44" s="3"/>
      <c r="H44" s="3">
        <v>660</v>
      </c>
    </row>
    <row r="45" spans="1:8" x14ac:dyDescent="0.25">
      <c r="A45" s="2" t="s">
        <v>132</v>
      </c>
      <c r="B45" s="3"/>
      <c r="C45" s="3">
        <v>4625</v>
      </c>
      <c r="D45" s="3"/>
      <c r="E45" s="3"/>
      <c r="F45" s="3"/>
      <c r="G45" s="3"/>
      <c r="H45" s="3">
        <v>4625</v>
      </c>
    </row>
    <row r="46" spans="1:8" x14ac:dyDescent="0.25">
      <c r="A46" s="2" t="s">
        <v>133</v>
      </c>
      <c r="B46" s="3">
        <v>1365.8</v>
      </c>
      <c r="C46" s="2"/>
      <c r="D46" s="3"/>
      <c r="E46" s="3"/>
      <c r="F46" s="3"/>
      <c r="G46" s="3"/>
      <c r="H46" s="3">
        <v>1365.8</v>
      </c>
    </row>
    <row r="47" spans="1:8" x14ac:dyDescent="0.25">
      <c r="A47" s="2" t="s">
        <v>134</v>
      </c>
      <c r="B47" s="3">
        <v>305.2</v>
      </c>
      <c r="C47" s="2"/>
      <c r="D47" s="3"/>
      <c r="E47" s="3"/>
      <c r="F47" s="3"/>
      <c r="G47" s="3"/>
      <c r="H47" s="3">
        <v>305.2</v>
      </c>
    </row>
    <row r="48" spans="1:8" x14ac:dyDescent="0.25">
      <c r="A48" s="2" t="s">
        <v>135</v>
      </c>
      <c r="B48" s="3"/>
      <c r="C48" s="2"/>
      <c r="D48" s="3">
        <v>25311.85</v>
      </c>
      <c r="E48" s="3"/>
      <c r="F48" s="3"/>
      <c r="G48" s="3"/>
      <c r="H48" s="3">
        <v>25311.85</v>
      </c>
    </row>
    <row r="49" spans="1:8" x14ac:dyDescent="0.25">
      <c r="A49" s="2" t="s">
        <v>136</v>
      </c>
      <c r="B49" s="3"/>
      <c r="C49" s="3">
        <v>2074.7399999999998</v>
      </c>
      <c r="D49" s="3"/>
      <c r="E49" s="3"/>
      <c r="F49" s="3"/>
      <c r="G49" s="3"/>
      <c r="H49" s="3">
        <v>2074.7399999999998</v>
      </c>
    </row>
    <row r="50" spans="1:8" x14ac:dyDescent="0.25">
      <c r="A50" s="2" t="s">
        <v>137</v>
      </c>
      <c r="B50" s="3">
        <v>4650</v>
      </c>
      <c r="C50" s="2"/>
      <c r="D50" s="3"/>
      <c r="E50" s="3"/>
      <c r="F50" s="3"/>
      <c r="G50" s="3"/>
      <c r="H50" s="3">
        <v>4650</v>
      </c>
    </row>
    <row r="51" spans="1:8" x14ac:dyDescent="0.25">
      <c r="A51" s="2" t="s">
        <v>138</v>
      </c>
      <c r="B51" s="3"/>
      <c r="C51" s="2"/>
      <c r="D51" s="3"/>
      <c r="E51" s="3">
        <v>15644</v>
      </c>
      <c r="F51" s="3"/>
      <c r="G51" s="3"/>
      <c r="H51" s="3">
        <v>15644</v>
      </c>
    </row>
    <row r="52" spans="1:8" x14ac:dyDescent="0.25">
      <c r="A52" s="2" t="s">
        <v>139</v>
      </c>
      <c r="B52" s="3">
        <v>235670</v>
      </c>
      <c r="C52" s="2"/>
      <c r="D52" s="3"/>
      <c r="E52" s="3"/>
      <c r="F52" s="3"/>
      <c r="G52" s="3"/>
      <c r="H52" s="3">
        <v>235670</v>
      </c>
    </row>
    <row r="53" spans="1:8" x14ac:dyDescent="0.25">
      <c r="A53" s="2" t="s">
        <v>140</v>
      </c>
      <c r="B53" s="3">
        <v>10500</v>
      </c>
      <c r="C53" s="2"/>
      <c r="D53" s="3"/>
      <c r="E53" s="3"/>
      <c r="F53" s="3"/>
      <c r="G53" s="3"/>
      <c r="H53" s="3">
        <v>10500</v>
      </c>
    </row>
    <row r="54" spans="1:8" x14ac:dyDescent="0.25">
      <c r="A54" s="2" t="s">
        <v>141</v>
      </c>
      <c r="B54" s="3"/>
      <c r="C54" s="3">
        <v>4504</v>
      </c>
      <c r="D54" s="3"/>
      <c r="E54" s="3"/>
      <c r="F54" s="3"/>
      <c r="G54" s="3"/>
      <c r="H54" s="3">
        <v>4504</v>
      </c>
    </row>
    <row r="55" spans="1:8" x14ac:dyDescent="0.25">
      <c r="A55" s="2" t="s">
        <v>142</v>
      </c>
      <c r="B55" s="3">
        <v>28000</v>
      </c>
      <c r="C55" s="2"/>
      <c r="D55" s="3"/>
      <c r="E55" s="3"/>
      <c r="F55" s="3"/>
      <c r="G55" s="3"/>
      <c r="H55" s="3">
        <v>28000</v>
      </c>
    </row>
    <row r="56" spans="1:8" x14ac:dyDescent="0.25">
      <c r="A56" s="2" t="s">
        <v>143</v>
      </c>
      <c r="B56" s="3"/>
      <c r="C56" s="3">
        <v>1447.6399999999999</v>
      </c>
      <c r="D56" s="3"/>
      <c r="E56" s="3"/>
      <c r="F56" s="3"/>
      <c r="G56" s="3"/>
      <c r="H56" s="3">
        <v>1447.6399999999999</v>
      </c>
    </row>
    <row r="57" spans="1:8" x14ac:dyDescent="0.25">
      <c r="A57" s="2" t="s">
        <v>144</v>
      </c>
      <c r="B57" s="3"/>
      <c r="C57" s="3">
        <v>52635.780000000006</v>
      </c>
      <c r="D57" s="3"/>
      <c r="E57" s="3"/>
      <c r="F57" s="3"/>
      <c r="G57" s="3"/>
      <c r="H57" s="3">
        <v>52635.780000000006</v>
      </c>
    </row>
    <row r="58" spans="1:8" x14ac:dyDescent="0.25">
      <c r="A58" s="2" t="s">
        <v>145</v>
      </c>
      <c r="B58" s="3"/>
      <c r="C58" s="3">
        <v>6745</v>
      </c>
      <c r="D58" s="3"/>
      <c r="E58" s="3"/>
      <c r="F58" s="3"/>
      <c r="G58" s="3"/>
      <c r="H58" s="3">
        <v>6745</v>
      </c>
    </row>
    <row r="59" spans="1:8" x14ac:dyDescent="0.25">
      <c r="A59" s="2" t="s">
        <v>146</v>
      </c>
      <c r="B59" s="3">
        <v>35000</v>
      </c>
      <c r="C59" s="2"/>
      <c r="D59" s="3">
        <v>12255.37</v>
      </c>
      <c r="E59" s="3"/>
      <c r="F59" s="3"/>
      <c r="G59" s="3"/>
      <c r="H59" s="3">
        <v>47255.37</v>
      </c>
    </row>
    <row r="60" spans="1:8" x14ac:dyDescent="0.25">
      <c r="A60" s="2" t="s">
        <v>147</v>
      </c>
      <c r="B60" s="3"/>
      <c r="C60" s="3">
        <v>14316.5</v>
      </c>
      <c r="D60" s="3"/>
      <c r="E60" s="3"/>
      <c r="F60" s="3"/>
      <c r="G60" s="3"/>
      <c r="H60" s="3">
        <v>14316.5</v>
      </c>
    </row>
    <row r="61" spans="1:8" x14ac:dyDescent="0.25">
      <c r="A61" s="2" t="s">
        <v>148</v>
      </c>
      <c r="B61" s="3">
        <v>77300</v>
      </c>
      <c r="C61" s="2"/>
      <c r="D61" s="3"/>
      <c r="E61" s="3"/>
      <c r="F61" s="3"/>
      <c r="G61" s="3"/>
      <c r="H61" s="3">
        <v>77300</v>
      </c>
    </row>
    <row r="62" spans="1:8" x14ac:dyDescent="0.25">
      <c r="A62" s="2" t="s">
        <v>149</v>
      </c>
      <c r="B62" s="3">
        <v>15750</v>
      </c>
      <c r="C62" s="3">
        <v>20388</v>
      </c>
      <c r="D62" s="3">
        <v>15916.12</v>
      </c>
      <c r="E62" s="3">
        <v>31286</v>
      </c>
      <c r="F62" s="3"/>
      <c r="G62" s="3"/>
      <c r="H62" s="3">
        <v>83340.12</v>
      </c>
    </row>
    <row r="63" spans="1:8" x14ac:dyDescent="0.25">
      <c r="A63" s="2" t="s">
        <v>150</v>
      </c>
      <c r="B63" s="3">
        <v>103.08</v>
      </c>
      <c r="C63" s="2"/>
      <c r="D63" s="3"/>
      <c r="E63" s="3"/>
      <c r="F63" s="3"/>
      <c r="G63" s="3"/>
      <c r="H63" s="3">
        <v>103.08</v>
      </c>
    </row>
    <row r="64" spans="1:8" x14ac:dyDescent="0.25">
      <c r="A64" s="2" t="s">
        <v>151</v>
      </c>
      <c r="B64" s="3"/>
      <c r="C64" s="3">
        <v>7245</v>
      </c>
      <c r="D64" s="3"/>
      <c r="E64" s="3"/>
      <c r="F64" s="3"/>
      <c r="G64" s="3"/>
      <c r="H64" s="3">
        <v>7245</v>
      </c>
    </row>
    <row r="65" spans="1:8" x14ac:dyDescent="0.25">
      <c r="A65" s="2" t="s">
        <v>152</v>
      </c>
      <c r="B65" s="3">
        <v>963.90000000000009</v>
      </c>
      <c r="C65" s="2"/>
      <c r="D65" s="3"/>
      <c r="E65" s="3"/>
      <c r="F65" s="3"/>
      <c r="G65" s="3"/>
      <c r="H65" s="3">
        <v>963.90000000000009</v>
      </c>
    </row>
    <row r="66" spans="1:8" x14ac:dyDescent="0.25">
      <c r="A66" s="2" t="s">
        <v>153</v>
      </c>
      <c r="B66" s="3">
        <v>4007</v>
      </c>
      <c r="C66" s="2"/>
      <c r="D66" s="3"/>
      <c r="E66" s="3"/>
      <c r="F66" s="3"/>
      <c r="G66" s="3"/>
      <c r="H66" s="3">
        <v>4007</v>
      </c>
    </row>
    <row r="67" spans="1:8" x14ac:dyDescent="0.25">
      <c r="A67" s="2" t="s">
        <v>154</v>
      </c>
      <c r="B67" s="3">
        <v>918</v>
      </c>
      <c r="C67" s="2"/>
      <c r="D67" s="3"/>
      <c r="E67" s="3"/>
      <c r="F67" s="3"/>
      <c r="G67" s="3"/>
      <c r="H67" s="3">
        <v>918</v>
      </c>
    </row>
    <row r="68" spans="1:8" x14ac:dyDescent="0.25">
      <c r="A68" s="2" t="s">
        <v>155</v>
      </c>
      <c r="B68" s="3">
        <v>1115.56</v>
      </c>
      <c r="C68" s="2"/>
      <c r="D68" s="3"/>
      <c r="E68" s="3"/>
      <c r="F68" s="3"/>
      <c r="G68" s="3"/>
      <c r="H68" s="3">
        <v>1115.56</v>
      </c>
    </row>
    <row r="69" spans="1:8" x14ac:dyDescent="0.25">
      <c r="A69" s="2" t="s">
        <v>156</v>
      </c>
      <c r="B69" s="3">
        <v>2202.6</v>
      </c>
      <c r="C69" s="2"/>
      <c r="D69" s="3"/>
      <c r="E69" s="3"/>
      <c r="F69" s="3"/>
      <c r="G69" s="3"/>
      <c r="H69" s="3">
        <v>2202.6</v>
      </c>
    </row>
    <row r="70" spans="1:8" x14ac:dyDescent="0.25">
      <c r="A70" s="2" t="s">
        <v>157</v>
      </c>
      <c r="B70" s="3"/>
      <c r="C70" s="3">
        <v>538</v>
      </c>
      <c r="D70" s="3"/>
      <c r="E70" s="3"/>
      <c r="F70" s="3"/>
      <c r="G70" s="3"/>
      <c r="H70" s="3">
        <v>538</v>
      </c>
    </row>
    <row r="71" spans="1:8" x14ac:dyDescent="0.25">
      <c r="A71" s="2" t="s">
        <v>158</v>
      </c>
      <c r="B71" s="3"/>
      <c r="C71" s="2"/>
      <c r="D71" s="3">
        <v>47.699999999999996</v>
      </c>
      <c r="E71" s="3"/>
      <c r="F71" s="3"/>
      <c r="G71" s="3"/>
      <c r="H71" s="3">
        <v>47.699999999999996</v>
      </c>
    </row>
    <row r="72" spans="1:8" x14ac:dyDescent="0.25">
      <c r="A72" s="2" t="s">
        <v>159</v>
      </c>
      <c r="B72" s="3"/>
      <c r="C72" s="3">
        <v>4250.5600000000004</v>
      </c>
      <c r="D72" s="3"/>
      <c r="E72" s="3"/>
      <c r="F72" s="3"/>
      <c r="G72" s="3"/>
      <c r="H72" s="3">
        <v>4250.5600000000004</v>
      </c>
    </row>
    <row r="73" spans="1:8" x14ac:dyDescent="0.25">
      <c r="A73" s="2" t="s">
        <v>160</v>
      </c>
      <c r="B73" s="3"/>
      <c r="C73" s="3">
        <v>496</v>
      </c>
      <c r="D73" s="3"/>
      <c r="E73" s="3"/>
      <c r="F73" s="3"/>
      <c r="G73" s="3"/>
      <c r="H73" s="3">
        <v>496</v>
      </c>
    </row>
    <row r="74" spans="1:8" x14ac:dyDescent="0.25">
      <c r="A74" s="2" t="s">
        <v>161</v>
      </c>
      <c r="B74" s="3">
        <v>564.66</v>
      </c>
      <c r="C74" s="2"/>
      <c r="D74" s="3"/>
      <c r="E74" s="3"/>
      <c r="F74" s="3"/>
      <c r="G74" s="3"/>
      <c r="H74" s="3">
        <v>564.66</v>
      </c>
    </row>
    <row r="75" spans="1:8" x14ac:dyDescent="0.25">
      <c r="A75" s="2" t="s">
        <v>162</v>
      </c>
      <c r="B75" s="3"/>
      <c r="C75" s="3">
        <v>2282</v>
      </c>
      <c r="D75" s="3"/>
      <c r="E75" s="3"/>
      <c r="F75" s="3"/>
      <c r="G75" s="3"/>
      <c r="H75" s="3">
        <v>2282</v>
      </c>
    </row>
    <row r="76" spans="1:8" x14ac:dyDescent="0.25">
      <c r="A76" s="2" t="s">
        <v>163</v>
      </c>
      <c r="B76" s="3"/>
      <c r="C76" s="3">
        <v>9602</v>
      </c>
      <c r="D76" s="3"/>
      <c r="E76" s="3"/>
      <c r="F76" s="3"/>
      <c r="G76" s="3"/>
      <c r="H76" s="3">
        <v>9602</v>
      </c>
    </row>
    <row r="77" spans="1:8" x14ac:dyDescent="0.25">
      <c r="A77" s="2" t="s">
        <v>164</v>
      </c>
      <c r="B77" s="3"/>
      <c r="C77" s="3">
        <v>920.22</v>
      </c>
      <c r="D77" s="3"/>
      <c r="E77" s="3"/>
      <c r="F77" s="3"/>
      <c r="G77" s="3"/>
      <c r="H77" s="3">
        <v>920.22</v>
      </c>
    </row>
    <row r="78" spans="1:8" x14ac:dyDescent="0.25">
      <c r="A78" s="2" t="s">
        <v>165</v>
      </c>
      <c r="B78" s="3"/>
      <c r="C78" s="3">
        <v>1406.8200000000002</v>
      </c>
      <c r="D78" s="3"/>
      <c r="E78" s="3"/>
      <c r="F78" s="3"/>
      <c r="G78" s="3"/>
      <c r="H78" s="3">
        <v>1406.8200000000002</v>
      </c>
    </row>
    <row r="79" spans="1:8" x14ac:dyDescent="0.25">
      <c r="A79" s="2" t="s">
        <v>166</v>
      </c>
      <c r="B79" s="3">
        <v>3595.3900000000003</v>
      </c>
      <c r="C79" s="2"/>
      <c r="D79" s="3"/>
      <c r="E79" s="3"/>
      <c r="F79" s="3"/>
      <c r="G79" s="3"/>
      <c r="H79" s="3">
        <v>3595.3900000000003</v>
      </c>
    </row>
    <row r="80" spans="1:8" x14ac:dyDescent="0.25">
      <c r="A80" s="2" t="s">
        <v>167</v>
      </c>
      <c r="B80" s="3"/>
      <c r="C80" s="3">
        <v>1920</v>
      </c>
      <c r="D80" s="3">
        <v>750</v>
      </c>
      <c r="E80" s="3"/>
      <c r="F80" s="3"/>
      <c r="G80" s="3"/>
      <c r="H80" s="3">
        <v>2670</v>
      </c>
    </row>
    <row r="81" spans="1:8" x14ac:dyDescent="0.25">
      <c r="A81" s="2" t="s">
        <v>168</v>
      </c>
      <c r="B81" s="3">
        <v>43416</v>
      </c>
      <c r="C81" s="3">
        <v>414</v>
      </c>
      <c r="D81" s="3"/>
      <c r="E81" s="3"/>
      <c r="F81" s="3"/>
      <c r="G81" s="3"/>
      <c r="H81" s="3">
        <v>43830</v>
      </c>
    </row>
    <row r="82" spans="1:8" x14ac:dyDescent="0.25">
      <c r="A82" s="2" t="s">
        <v>169</v>
      </c>
      <c r="B82" s="3"/>
      <c r="C82" s="3">
        <v>873.07</v>
      </c>
      <c r="D82" s="3"/>
      <c r="E82" s="3"/>
      <c r="F82" s="3"/>
      <c r="G82" s="3"/>
      <c r="H82" s="3">
        <v>873.07</v>
      </c>
    </row>
    <row r="83" spans="1:8" x14ac:dyDescent="0.25">
      <c r="A83" s="2" t="s">
        <v>170</v>
      </c>
      <c r="B83" s="3">
        <v>615</v>
      </c>
      <c r="C83" s="2"/>
      <c r="D83" s="3"/>
      <c r="E83" s="3"/>
      <c r="F83" s="3"/>
      <c r="G83" s="3"/>
      <c r="H83" s="3">
        <v>615</v>
      </c>
    </row>
    <row r="84" spans="1:8" x14ac:dyDescent="0.25">
      <c r="A84" s="2" t="s">
        <v>171</v>
      </c>
      <c r="B84" s="3"/>
      <c r="C84" s="2"/>
      <c r="D84" s="3"/>
      <c r="E84" s="3"/>
      <c r="F84" s="3"/>
      <c r="G84" s="3">
        <v>60</v>
      </c>
      <c r="H84" s="3">
        <v>60</v>
      </c>
    </row>
    <row r="85" spans="1:8" x14ac:dyDescent="0.25">
      <c r="A85" s="2" t="s">
        <v>172</v>
      </c>
      <c r="B85" s="3">
        <v>7728</v>
      </c>
      <c r="C85" s="2"/>
      <c r="D85" s="3"/>
      <c r="E85" s="3"/>
      <c r="F85" s="3"/>
      <c r="G85" s="3"/>
      <c r="H85" s="3">
        <v>7728</v>
      </c>
    </row>
    <row r="86" spans="1:8" x14ac:dyDescent="0.25">
      <c r="A86" s="2" t="s">
        <v>173</v>
      </c>
      <c r="B86" s="3">
        <v>45951.689999999995</v>
      </c>
      <c r="C86" s="2"/>
      <c r="D86" s="3"/>
      <c r="E86" s="3"/>
      <c r="F86" s="3"/>
      <c r="G86" s="3"/>
      <c r="H86" s="3">
        <v>45951.689999999995</v>
      </c>
    </row>
    <row r="87" spans="1:8" x14ac:dyDescent="0.25">
      <c r="A87" s="2" t="s">
        <v>174</v>
      </c>
      <c r="B87" s="3">
        <v>121076.42</v>
      </c>
      <c r="C87" s="2"/>
      <c r="D87" s="3"/>
      <c r="E87" s="3"/>
      <c r="F87" s="3"/>
      <c r="G87" s="3"/>
      <c r="H87" s="3">
        <v>121076.42</v>
      </c>
    </row>
    <row r="88" spans="1:8" x14ac:dyDescent="0.25">
      <c r="A88" s="2" t="s">
        <v>175</v>
      </c>
      <c r="B88" s="3"/>
      <c r="C88" s="3">
        <v>8674.4699999999993</v>
      </c>
      <c r="D88" s="3"/>
      <c r="E88" s="3"/>
      <c r="F88" s="3"/>
      <c r="G88" s="3"/>
      <c r="H88" s="3">
        <v>8674.4699999999993</v>
      </c>
    </row>
    <row r="89" spans="1:8" x14ac:dyDescent="0.25">
      <c r="A89" s="2" t="s">
        <v>176</v>
      </c>
      <c r="B89" s="3">
        <v>7894.33</v>
      </c>
      <c r="C89" s="2"/>
      <c r="D89" s="3"/>
      <c r="E89" s="3"/>
      <c r="F89" s="3"/>
      <c r="G89" s="3"/>
      <c r="H89" s="3">
        <v>7894.33</v>
      </c>
    </row>
    <row r="90" spans="1:8" x14ac:dyDescent="0.25">
      <c r="A90" s="2" t="s">
        <v>177</v>
      </c>
      <c r="B90" s="3">
        <v>11197.15</v>
      </c>
      <c r="C90" s="2"/>
      <c r="D90" s="3"/>
      <c r="E90" s="3"/>
      <c r="F90" s="3"/>
      <c r="G90" s="3"/>
      <c r="H90" s="3">
        <v>11197.15</v>
      </c>
    </row>
    <row r="91" spans="1:8" x14ac:dyDescent="0.25">
      <c r="A91" s="2" t="s">
        <v>178</v>
      </c>
      <c r="B91" s="3">
        <v>3488.1</v>
      </c>
      <c r="C91" s="2"/>
      <c r="D91" s="3"/>
      <c r="E91" s="3"/>
      <c r="F91" s="3"/>
      <c r="G91" s="3"/>
      <c r="H91" s="3">
        <v>3488.1</v>
      </c>
    </row>
    <row r="92" spans="1:8" x14ac:dyDescent="0.25">
      <c r="A92" s="2" t="s">
        <v>179</v>
      </c>
      <c r="B92" s="3"/>
      <c r="C92" s="2"/>
      <c r="D92" s="3"/>
      <c r="E92" s="3"/>
      <c r="F92" s="3"/>
      <c r="G92" s="3">
        <v>20</v>
      </c>
      <c r="H92" s="3">
        <v>20</v>
      </c>
    </row>
    <row r="93" spans="1:8" x14ac:dyDescent="0.25">
      <c r="A93" s="2" t="s">
        <v>180</v>
      </c>
      <c r="B93" s="3"/>
      <c r="C93" s="2"/>
      <c r="D93" s="3"/>
      <c r="E93" s="3"/>
      <c r="F93" s="3"/>
      <c r="G93" s="3">
        <v>833.8</v>
      </c>
      <c r="H93" s="3">
        <v>833.8</v>
      </c>
    </row>
    <row r="94" spans="1:8" x14ac:dyDescent="0.25">
      <c r="A94" s="2" t="s">
        <v>181</v>
      </c>
      <c r="B94" s="3">
        <v>2318.06</v>
      </c>
      <c r="C94" s="2"/>
      <c r="D94" s="3"/>
      <c r="E94" s="3"/>
      <c r="F94" s="3"/>
      <c r="G94" s="3"/>
      <c r="H94" s="3">
        <v>2318.06</v>
      </c>
    </row>
    <row r="95" spans="1:8" x14ac:dyDescent="0.25">
      <c r="A95" s="2" t="s">
        <v>182</v>
      </c>
      <c r="B95" s="3">
        <v>774.92</v>
      </c>
      <c r="C95" s="2"/>
      <c r="D95" s="3"/>
      <c r="E95" s="3"/>
      <c r="F95" s="3"/>
      <c r="G95" s="3"/>
      <c r="H95" s="3">
        <v>774.92</v>
      </c>
    </row>
    <row r="96" spans="1:8" x14ac:dyDescent="0.25">
      <c r="A96" s="2" t="s">
        <v>183</v>
      </c>
      <c r="B96" s="3">
        <v>483.09999999999997</v>
      </c>
      <c r="C96" s="2"/>
      <c r="D96" s="3"/>
      <c r="E96" s="3"/>
      <c r="F96" s="3"/>
      <c r="G96" s="3"/>
      <c r="H96" s="3">
        <v>483.09999999999997</v>
      </c>
    </row>
    <row r="97" spans="1:8" x14ac:dyDescent="0.25">
      <c r="A97" s="2" t="s">
        <v>184</v>
      </c>
      <c r="B97" s="3">
        <v>6736.88</v>
      </c>
      <c r="C97" s="2"/>
      <c r="D97" s="3"/>
      <c r="E97" s="3"/>
      <c r="F97" s="3"/>
      <c r="G97" s="3"/>
      <c r="H97" s="3">
        <v>6736.88</v>
      </c>
    </row>
    <row r="98" spans="1:8" x14ac:dyDescent="0.25">
      <c r="A98" s="2" t="s">
        <v>185</v>
      </c>
      <c r="B98" s="3">
        <v>415.92999999999995</v>
      </c>
      <c r="C98" s="2"/>
      <c r="D98" s="3"/>
      <c r="E98" s="3"/>
      <c r="F98" s="3"/>
      <c r="G98" s="3"/>
      <c r="H98" s="3">
        <v>415.92999999999995</v>
      </c>
    </row>
    <row r="99" spans="1:8" x14ac:dyDescent="0.25">
      <c r="A99" s="2" t="s">
        <v>186</v>
      </c>
      <c r="B99" s="3">
        <v>1258183.1099999999</v>
      </c>
      <c r="C99" s="2"/>
      <c r="D99" s="3"/>
      <c r="E99" s="3"/>
      <c r="F99" s="3"/>
      <c r="G99" s="3"/>
      <c r="H99" s="3">
        <v>1258183.1099999999</v>
      </c>
    </row>
    <row r="100" spans="1:8" x14ac:dyDescent="0.25">
      <c r="A100" s="2" t="s">
        <v>187</v>
      </c>
      <c r="B100" s="3">
        <v>554.5</v>
      </c>
      <c r="C100" s="2"/>
      <c r="D100" s="3"/>
      <c r="E100" s="3"/>
      <c r="F100" s="3"/>
      <c r="G100" s="3"/>
      <c r="H100" s="3">
        <v>554.5</v>
      </c>
    </row>
    <row r="101" spans="1:8" x14ac:dyDescent="0.25">
      <c r="A101" s="2" t="s">
        <v>188</v>
      </c>
      <c r="B101" s="3"/>
      <c r="C101" s="2"/>
      <c r="D101" s="3"/>
      <c r="E101" s="3"/>
      <c r="F101" s="3">
        <v>1625</v>
      </c>
      <c r="G101" s="3"/>
      <c r="H101" s="3">
        <v>1625</v>
      </c>
    </row>
    <row r="102" spans="1:8" x14ac:dyDescent="0.25">
      <c r="A102" s="2" t="s">
        <v>189</v>
      </c>
      <c r="B102" s="3"/>
      <c r="C102" s="3">
        <v>104992.29</v>
      </c>
      <c r="D102" s="3"/>
      <c r="E102" s="3"/>
      <c r="F102" s="3"/>
      <c r="G102" s="3"/>
      <c r="H102" s="3">
        <v>104992.29</v>
      </c>
    </row>
    <row r="103" spans="1:8" x14ac:dyDescent="0.25">
      <c r="A103" s="2" t="s">
        <v>190</v>
      </c>
      <c r="B103" s="3">
        <v>3110.3999999999996</v>
      </c>
      <c r="C103" s="2"/>
      <c r="D103" s="3"/>
      <c r="E103" s="3"/>
      <c r="F103" s="3"/>
      <c r="G103" s="3"/>
      <c r="H103" s="3">
        <v>3110.3999999999996</v>
      </c>
    </row>
    <row r="104" spans="1:8" x14ac:dyDescent="0.25">
      <c r="A104" s="2" t="s">
        <v>191</v>
      </c>
      <c r="B104" s="3">
        <v>4470.7000000000007</v>
      </c>
      <c r="C104" s="2"/>
      <c r="D104" s="3"/>
      <c r="E104" s="3"/>
      <c r="F104" s="3"/>
      <c r="G104" s="3"/>
      <c r="H104" s="3">
        <v>4470.7000000000007</v>
      </c>
    </row>
    <row r="105" spans="1:8" x14ac:dyDescent="0.25">
      <c r="A105" s="2" t="s">
        <v>192</v>
      </c>
      <c r="B105" s="3">
        <v>256</v>
      </c>
      <c r="C105" s="2"/>
      <c r="D105" s="3"/>
      <c r="E105" s="3"/>
      <c r="F105" s="3"/>
      <c r="G105" s="3"/>
      <c r="H105" s="3">
        <v>256</v>
      </c>
    </row>
    <row r="106" spans="1:8" x14ac:dyDescent="0.25">
      <c r="A106" s="2" t="s">
        <v>193</v>
      </c>
      <c r="B106" s="3"/>
      <c r="C106" s="3">
        <v>7000</v>
      </c>
      <c r="D106" s="3"/>
      <c r="E106" s="3"/>
      <c r="F106" s="3"/>
      <c r="G106" s="3"/>
      <c r="H106" s="3">
        <v>7000</v>
      </c>
    </row>
    <row r="107" spans="1:8" x14ac:dyDescent="0.25">
      <c r="A107" s="2" t="s">
        <v>194</v>
      </c>
      <c r="B107" s="3">
        <v>186</v>
      </c>
      <c r="C107" s="2"/>
      <c r="D107" s="3"/>
      <c r="E107" s="3"/>
      <c r="F107" s="3"/>
      <c r="G107" s="3"/>
      <c r="H107" s="3">
        <v>186</v>
      </c>
    </row>
    <row r="108" spans="1:8" x14ac:dyDescent="0.25">
      <c r="A108" s="2" t="s">
        <v>195</v>
      </c>
      <c r="B108" s="3"/>
      <c r="C108" s="2"/>
      <c r="D108" s="3"/>
      <c r="E108" s="3"/>
      <c r="F108" s="3"/>
      <c r="G108" s="3">
        <v>60</v>
      </c>
      <c r="H108" s="3">
        <v>60</v>
      </c>
    </row>
    <row r="109" spans="1:8" x14ac:dyDescent="0.25">
      <c r="A109" s="2" t="s">
        <v>196</v>
      </c>
      <c r="B109" s="3">
        <v>15305.1</v>
      </c>
      <c r="C109" s="3">
        <v>884.2</v>
      </c>
      <c r="D109" s="3">
        <v>33367.999999999993</v>
      </c>
      <c r="E109" s="3"/>
      <c r="F109" s="3"/>
      <c r="G109" s="3"/>
      <c r="H109" s="3">
        <v>49557.299999999996</v>
      </c>
    </row>
    <row r="110" spans="1:8" x14ac:dyDescent="0.25">
      <c r="A110" s="2" t="s">
        <v>197</v>
      </c>
      <c r="B110" s="3">
        <v>6200</v>
      </c>
      <c r="C110" s="2"/>
      <c r="D110" s="3"/>
      <c r="E110" s="3"/>
      <c r="F110" s="3"/>
      <c r="G110" s="3"/>
      <c r="H110" s="3">
        <v>6200</v>
      </c>
    </row>
    <row r="111" spans="1:8" x14ac:dyDescent="0.25">
      <c r="A111" s="2" t="s">
        <v>198</v>
      </c>
      <c r="B111" s="3"/>
      <c r="C111" s="3">
        <v>5759.2800000000007</v>
      </c>
      <c r="D111" s="3"/>
      <c r="E111" s="3"/>
      <c r="F111" s="3"/>
      <c r="G111" s="3"/>
      <c r="H111" s="3">
        <v>5759.2800000000007</v>
      </c>
    </row>
    <row r="112" spans="1:8" x14ac:dyDescent="0.25">
      <c r="A112" s="2" t="s">
        <v>199</v>
      </c>
      <c r="B112" s="3">
        <v>6763.28</v>
      </c>
      <c r="C112" s="2"/>
      <c r="D112" s="3"/>
      <c r="E112" s="3"/>
      <c r="F112" s="3"/>
      <c r="G112" s="3"/>
      <c r="H112" s="3">
        <v>6763.28</v>
      </c>
    </row>
    <row r="113" spans="1:8" x14ac:dyDescent="0.25">
      <c r="A113" s="2" t="s">
        <v>200</v>
      </c>
      <c r="B113" s="3"/>
      <c r="C113" s="3">
        <v>6316.66</v>
      </c>
      <c r="D113" s="3"/>
      <c r="E113" s="3"/>
      <c r="F113" s="3"/>
      <c r="G113" s="3"/>
      <c r="H113" s="3">
        <v>6316.66</v>
      </c>
    </row>
    <row r="114" spans="1:8" x14ac:dyDescent="0.25">
      <c r="A114" s="2" t="s">
        <v>201</v>
      </c>
      <c r="B114" s="3">
        <v>129.19999999999999</v>
      </c>
      <c r="C114" s="2"/>
      <c r="D114" s="3"/>
      <c r="E114" s="3"/>
      <c r="F114" s="3"/>
      <c r="G114" s="3"/>
      <c r="H114" s="3">
        <v>129.19999999999999</v>
      </c>
    </row>
    <row r="115" spans="1:8" x14ac:dyDescent="0.25">
      <c r="A115" s="2" t="s">
        <v>202</v>
      </c>
      <c r="B115" s="3"/>
      <c r="C115" s="3">
        <v>5673</v>
      </c>
      <c r="D115" s="3"/>
      <c r="E115" s="3"/>
      <c r="F115" s="3"/>
      <c r="G115" s="3"/>
      <c r="H115" s="3">
        <v>5673</v>
      </c>
    </row>
    <row r="116" spans="1:8" x14ac:dyDescent="0.25">
      <c r="A116" s="2" t="s">
        <v>203</v>
      </c>
      <c r="B116" s="3">
        <v>12188.8</v>
      </c>
      <c r="C116" s="2"/>
      <c r="D116" s="3"/>
      <c r="E116" s="3"/>
      <c r="F116" s="3"/>
      <c r="G116" s="3"/>
      <c r="H116" s="3">
        <v>12188.8</v>
      </c>
    </row>
    <row r="117" spans="1:8" x14ac:dyDescent="0.25">
      <c r="A117" s="2" t="s">
        <v>204</v>
      </c>
      <c r="B117" s="3">
        <v>612</v>
      </c>
      <c r="C117" s="2"/>
      <c r="D117" s="3"/>
      <c r="E117" s="3"/>
      <c r="F117" s="3"/>
      <c r="G117" s="3"/>
      <c r="H117" s="3">
        <v>612</v>
      </c>
    </row>
    <row r="118" spans="1:8" x14ac:dyDescent="0.25">
      <c r="A118" s="2" t="s">
        <v>205</v>
      </c>
      <c r="B118" s="3">
        <v>1085</v>
      </c>
      <c r="C118" s="2"/>
      <c r="D118" s="3"/>
      <c r="E118" s="3"/>
      <c r="F118" s="3"/>
      <c r="G118" s="3"/>
      <c r="H118" s="3">
        <v>1085</v>
      </c>
    </row>
    <row r="119" spans="1:8" x14ac:dyDescent="0.25">
      <c r="A119" s="2" t="s">
        <v>206</v>
      </c>
      <c r="B119" s="3">
        <v>3174.4</v>
      </c>
      <c r="C119" s="2"/>
      <c r="D119" s="3"/>
      <c r="E119" s="3"/>
      <c r="F119" s="3"/>
      <c r="G119" s="3"/>
      <c r="H119" s="3">
        <v>3174.4</v>
      </c>
    </row>
    <row r="120" spans="1:8" x14ac:dyDescent="0.25">
      <c r="A120" s="2" t="s">
        <v>207</v>
      </c>
      <c r="B120" s="3"/>
      <c r="C120" s="2"/>
      <c r="D120" s="3"/>
      <c r="E120" s="3"/>
      <c r="F120" s="3"/>
      <c r="G120" s="3">
        <v>60</v>
      </c>
      <c r="H120" s="3">
        <v>60</v>
      </c>
    </row>
    <row r="121" spans="1:8" x14ac:dyDescent="0.25">
      <c r="A121" s="2" t="s">
        <v>208</v>
      </c>
      <c r="B121" s="3">
        <v>441</v>
      </c>
      <c r="C121" s="2"/>
      <c r="D121" s="3"/>
      <c r="E121" s="3"/>
      <c r="F121" s="3"/>
      <c r="G121" s="3"/>
      <c r="H121" s="3">
        <v>441</v>
      </c>
    </row>
    <row r="122" spans="1:8" x14ac:dyDescent="0.25">
      <c r="A122" s="2" t="s">
        <v>209</v>
      </c>
      <c r="B122" s="3">
        <v>15551.61</v>
      </c>
      <c r="C122" s="3">
        <v>33378.47</v>
      </c>
      <c r="D122" s="3"/>
      <c r="E122" s="3"/>
      <c r="F122" s="3"/>
      <c r="G122" s="3"/>
      <c r="H122" s="3">
        <v>48930.080000000002</v>
      </c>
    </row>
    <row r="123" spans="1:8" x14ac:dyDescent="0.25">
      <c r="A123" s="2" t="s">
        <v>210</v>
      </c>
      <c r="B123" s="3"/>
      <c r="C123" s="2"/>
      <c r="D123" s="3"/>
      <c r="E123" s="3"/>
      <c r="F123" s="3"/>
      <c r="G123" s="3">
        <v>60</v>
      </c>
      <c r="H123" s="3">
        <v>60</v>
      </c>
    </row>
    <row r="124" spans="1:8" x14ac:dyDescent="0.25">
      <c r="A124" s="2" t="s">
        <v>211</v>
      </c>
      <c r="B124" s="3">
        <v>1139.2999999999997</v>
      </c>
      <c r="C124" s="2"/>
      <c r="D124" s="3"/>
      <c r="E124" s="3"/>
      <c r="F124" s="3"/>
      <c r="G124" s="3"/>
      <c r="H124" s="3">
        <v>1139.2999999999997</v>
      </c>
    </row>
    <row r="125" spans="1:8" x14ac:dyDescent="0.25">
      <c r="A125" s="2" t="s">
        <v>212</v>
      </c>
      <c r="B125" s="3"/>
      <c r="C125" s="3">
        <v>8500</v>
      </c>
      <c r="D125" s="3"/>
      <c r="E125" s="3"/>
      <c r="F125" s="3"/>
      <c r="G125" s="3"/>
      <c r="H125" s="3">
        <v>8500</v>
      </c>
    </row>
    <row r="126" spans="1:8" x14ac:dyDescent="0.25">
      <c r="A126" s="2" t="s">
        <v>213</v>
      </c>
      <c r="B126" s="3"/>
      <c r="C126" s="3">
        <v>7500.03</v>
      </c>
      <c r="D126" s="3"/>
      <c r="E126" s="3"/>
      <c r="F126" s="3"/>
      <c r="G126" s="3"/>
      <c r="H126" s="3">
        <v>7500.03</v>
      </c>
    </row>
    <row r="127" spans="1:8" x14ac:dyDescent="0.25">
      <c r="A127" s="2" t="s">
        <v>214</v>
      </c>
      <c r="B127" s="3"/>
      <c r="C127" s="2"/>
      <c r="D127" s="3"/>
      <c r="E127" s="3"/>
      <c r="F127" s="3"/>
      <c r="G127" s="3">
        <v>40</v>
      </c>
      <c r="H127" s="3">
        <v>40</v>
      </c>
    </row>
    <row r="128" spans="1:8" x14ac:dyDescent="0.25">
      <c r="A128" s="2" t="s">
        <v>215</v>
      </c>
      <c r="B128" s="3"/>
      <c r="C128" s="2"/>
      <c r="D128" s="3"/>
      <c r="E128" s="3"/>
      <c r="F128" s="3"/>
      <c r="G128" s="3">
        <v>40</v>
      </c>
      <c r="H128" s="3">
        <v>40</v>
      </c>
    </row>
    <row r="129" spans="1:8" x14ac:dyDescent="0.25">
      <c r="A129" s="2" t="s">
        <v>216</v>
      </c>
      <c r="B129" s="3"/>
      <c r="C129" s="2"/>
      <c r="D129" s="3"/>
      <c r="E129" s="3"/>
      <c r="F129" s="3"/>
      <c r="G129" s="3">
        <v>40</v>
      </c>
      <c r="H129" s="3">
        <v>40</v>
      </c>
    </row>
    <row r="130" spans="1:8" x14ac:dyDescent="0.25">
      <c r="A130" s="2" t="s">
        <v>217</v>
      </c>
      <c r="B130" s="3">
        <v>10835.1</v>
      </c>
      <c r="C130" s="2"/>
      <c r="D130" s="3"/>
      <c r="E130" s="3"/>
      <c r="F130" s="3"/>
      <c r="G130" s="3"/>
      <c r="H130" s="3">
        <v>10835.1</v>
      </c>
    </row>
    <row r="131" spans="1:8" x14ac:dyDescent="0.25">
      <c r="A131" s="2" t="s">
        <v>218</v>
      </c>
      <c r="B131" s="3"/>
      <c r="C131" s="2"/>
      <c r="D131" s="3">
        <v>6002</v>
      </c>
      <c r="E131" s="3"/>
      <c r="F131" s="3"/>
      <c r="G131" s="3"/>
      <c r="H131" s="3">
        <v>6002</v>
      </c>
    </row>
    <row r="132" spans="1:8" x14ac:dyDescent="0.25">
      <c r="A132" s="2" t="s">
        <v>219</v>
      </c>
      <c r="B132" s="3">
        <v>1046.5</v>
      </c>
      <c r="C132" s="2"/>
      <c r="D132" s="3"/>
      <c r="E132" s="3"/>
      <c r="F132" s="3"/>
      <c r="G132" s="3"/>
      <c r="H132" s="3">
        <v>1046.5</v>
      </c>
    </row>
    <row r="133" spans="1:8" x14ac:dyDescent="0.25">
      <c r="A133" s="2" t="s">
        <v>220</v>
      </c>
      <c r="B133" s="3">
        <v>60600.37</v>
      </c>
      <c r="C133" s="2"/>
      <c r="D133" s="3"/>
      <c r="E133" s="3"/>
      <c r="F133" s="3"/>
      <c r="G133" s="3"/>
      <c r="H133" s="3">
        <v>60600.37</v>
      </c>
    </row>
    <row r="134" spans="1:8" x14ac:dyDescent="0.25">
      <c r="A134" s="2" t="s">
        <v>221</v>
      </c>
      <c r="B134" s="3">
        <v>10567.839999999998</v>
      </c>
      <c r="C134" s="2"/>
      <c r="D134" s="3"/>
      <c r="E134" s="3"/>
      <c r="F134" s="3"/>
      <c r="G134" s="3"/>
      <c r="H134" s="3">
        <v>10567.839999999998</v>
      </c>
    </row>
    <row r="135" spans="1:8" x14ac:dyDescent="0.25">
      <c r="A135" s="2" t="s">
        <v>222</v>
      </c>
      <c r="B135" s="3"/>
      <c r="C135" s="3">
        <v>1474.2</v>
      </c>
      <c r="D135" s="3"/>
      <c r="E135" s="3"/>
      <c r="F135" s="3"/>
      <c r="G135" s="3"/>
      <c r="H135" s="3">
        <v>1474.2</v>
      </c>
    </row>
    <row r="136" spans="1:8" x14ac:dyDescent="0.25">
      <c r="A136" s="2" t="s">
        <v>223</v>
      </c>
      <c r="B136" s="3"/>
      <c r="C136" s="3">
        <v>3000</v>
      </c>
      <c r="D136" s="3"/>
      <c r="E136" s="3"/>
      <c r="F136" s="3"/>
      <c r="G136" s="3"/>
      <c r="H136" s="3">
        <v>3000</v>
      </c>
    </row>
    <row r="137" spans="1:8" x14ac:dyDescent="0.25">
      <c r="A137" s="2" t="s">
        <v>224</v>
      </c>
      <c r="B137" s="3">
        <v>612.79999999999995</v>
      </c>
      <c r="C137" s="2"/>
      <c r="D137" s="3"/>
      <c r="E137" s="3"/>
      <c r="F137" s="3"/>
      <c r="G137" s="3"/>
      <c r="H137" s="3">
        <v>612.79999999999995</v>
      </c>
    </row>
    <row r="138" spans="1:8" x14ac:dyDescent="0.25">
      <c r="A138" s="2" t="s">
        <v>225</v>
      </c>
      <c r="B138" s="3">
        <v>406.73</v>
      </c>
      <c r="C138" s="2"/>
      <c r="D138" s="3"/>
      <c r="E138" s="3"/>
      <c r="F138" s="3"/>
      <c r="G138" s="3"/>
      <c r="H138" s="3">
        <v>406.73</v>
      </c>
    </row>
    <row r="139" spans="1:8" x14ac:dyDescent="0.25">
      <c r="A139" s="2" t="s">
        <v>226</v>
      </c>
      <c r="B139" s="3"/>
      <c r="C139" s="3">
        <v>3277.52</v>
      </c>
      <c r="D139" s="3"/>
      <c r="E139" s="3"/>
      <c r="F139" s="3"/>
      <c r="G139" s="3"/>
      <c r="H139" s="3">
        <v>3277.52</v>
      </c>
    </row>
    <row r="140" spans="1:8" x14ac:dyDescent="0.25">
      <c r="A140" s="2" t="s">
        <v>227</v>
      </c>
      <c r="B140" s="3"/>
      <c r="C140" s="3">
        <v>44.5</v>
      </c>
      <c r="D140" s="3"/>
      <c r="E140" s="3"/>
      <c r="F140" s="3"/>
      <c r="G140" s="3"/>
      <c r="H140" s="3">
        <v>44.5</v>
      </c>
    </row>
    <row r="141" spans="1:8" x14ac:dyDescent="0.25">
      <c r="A141" s="2" t="s">
        <v>228</v>
      </c>
      <c r="B141" s="3"/>
      <c r="C141" s="2"/>
      <c r="D141" s="3">
        <v>41.8</v>
      </c>
      <c r="E141" s="3"/>
      <c r="F141" s="3"/>
      <c r="G141" s="3"/>
      <c r="H141" s="3">
        <v>41.8</v>
      </c>
    </row>
    <row r="142" spans="1:8" x14ac:dyDescent="0.25">
      <c r="A142" s="2" t="s">
        <v>229</v>
      </c>
      <c r="B142" s="3"/>
      <c r="C142" s="3">
        <v>308.77999999999997</v>
      </c>
      <c r="D142" s="3"/>
      <c r="E142" s="3"/>
      <c r="F142" s="3"/>
      <c r="G142" s="3"/>
      <c r="H142" s="3">
        <v>308.77999999999997</v>
      </c>
    </row>
    <row r="143" spans="1:8" x14ac:dyDescent="0.25">
      <c r="A143" s="2" t="s">
        <v>230</v>
      </c>
      <c r="B143" s="3"/>
      <c r="C143" s="3">
        <v>5940</v>
      </c>
      <c r="D143" s="3"/>
      <c r="E143" s="3"/>
      <c r="F143" s="3"/>
      <c r="G143" s="3"/>
      <c r="H143" s="3">
        <v>5940</v>
      </c>
    </row>
    <row r="144" spans="1:8" x14ac:dyDescent="0.25">
      <c r="A144" s="2" t="s">
        <v>231</v>
      </c>
      <c r="B144" s="3">
        <v>4191.72</v>
      </c>
      <c r="C144" s="3">
        <v>4203.3999999999996</v>
      </c>
      <c r="D144" s="3"/>
      <c r="E144" s="3"/>
      <c r="F144" s="3"/>
      <c r="G144" s="3"/>
      <c r="H144" s="3">
        <v>8395.119999999999</v>
      </c>
    </row>
    <row r="145" spans="1:8" x14ac:dyDescent="0.25">
      <c r="A145" s="2" t="s">
        <v>232</v>
      </c>
      <c r="B145" s="3">
        <v>767.42000000000007</v>
      </c>
      <c r="C145" s="2"/>
      <c r="D145" s="3"/>
      <c r="E145" s="3"/>
      <c r="F145" s="3"/>
      <c r="G145" s="3"/>
      <c r="H145" s="3">
        <v>767.42000000000007</v>
      </c>
    </row>
    <row r="146" spans="1:8" x14ac:dyDescent="0.25">
      <c r="A146" s="2" t="s">
        <v>233</v>
      </c>
      <c r="B146" s="3"/>
      <c r="C146" s="2"/>
      <c r="D146" s="3"/>
      <c r="E146" s="3"/>
      <c r="F146" s="3"/>
      <c r="G146" s="3">
        <v>60</v>
      </c>
      <c r="H146" s="3">
        <v>60</v>
      </c>
    </row>
    <row r="147" spans="1:8" x14ac:dyDescent="0.25">
      <c r="A147" s="2" t="s">
        <v>234</v>
      </c>
      <c r="B147" s="3"/>
      <c r="C147" s="2"/>
      <c r="D147" s="3"/>
      <c r="E147" s="3"/>
      <c r="F147" s="3"/>
      <c r="G147" s="3">
        <v>60</v>
      </c>
      <c r="H147" s="3">
        <v>60</v>
      </c>
    </row>
    <row r="148" spans="1:8" x14ac:dyDescent="0.25">
      <c r="A148" s="2" t="s">
        <v>235</v>
      </c>
      <c r="B148" s="3">
        <v>1000.2</v>
      </c>
      <c r="C148" s="2"/>
      <c r="D148" s="3"/>
      <c r="E148" s="3"/>
      <c r="F148" s="3"/>
      <c r="G148" s="3"/>
      <c r="H148" s="3">
        <v>1000.2</v>
      </c>
    </row>
    <row r="149" spans="1:8" x14ac:dyDescent="0.25">
      <c r="A149" s="2" t="s">
        <v>236</v>
      </c>
      <c r="B149" s="3"/>
      <c r="C149" s="3">
        <v>2156</v>
      </c>
      <c r="D149" s="3"/>
      <c r="E149" s="3"/>
      <c r="F149" s="3"/>
      <c r="G149" s="3"/>
      <c r="H149" s="3">
        <v>2156</v>
      </c>
    </row>
    <row r="150" spans="1:8" x14ac:dyDescent="0.25">
      <c r="A150" s="2" t="s">
        <v>237</v>
      </c>
      <c r="B150" s="3">
        <v>150</v>
      </c>
      <c r="C150" s="2"/>
      <c r="D150" s="3"/>
      <c r="E150" s="3"/>
      <c r="F150" s="3"/>
      <c r="G150" s="3"/>
      <c r="H150" s="3">
        <v>150</v>
      </c>
    </row>
    <row r="151" spans="1:8" x14ac:dyDescent="0.25">
      <c r="A151" s="2" t="s">
        <v>238</v>
      </c>
      <c r="B151" s="3"/>
      <c r="C151" s="2"/>
      <c r="D151" s="3"/>
      <c r="E151" s="3"/>
      <c r="F151" s="3">
        <v>629.6</v>
      </c>
      <c r="G151" s="3"/>
      <c r="H151" s="3">
        <v>629.6</v>
      </c>
    </row>
    <row r="152" spans="1:8" x14ac:dyDescent="0.25">
      <c r="A152" s="2" t="s">
        <v>239</v>
      </c>
      <c r="B152" s="3"/>
      <c r="C152" s="2"/>
      <c r="D152" s="3"/>
      <c r="E152" s="3">
        <v>386313.4</v>
      </c>
      <c r="F152" s="3"/>
      <c r="G152" s="3"/>
      <c r="H152" s="3">
        <v>386313.4</v>
      </c>
    </row>
    <row r="153" spans="1:8" x14ac:dyDescent="0.25">
      <c r="A153" s="2" t="s">
        <v>240</v>
      </c>
      <c r="B153" s="3"/>
      <c r="C153" s="3">
        <v>900</v>
      </c>
      <c r="D153" s="3"/>
      <c r="E153" s="3"/>
      <c r="F153" s="3"/>
      <c r="G153" s="3"/>
      <c r="H153" s="3">
        <v>900</v>
      </c>
    </row>
    <row r="154" spans="1:8" x14ac:dyDescent="0.25">
      <c r="A154" s="2" t="s">
        <v>241</v>
      </c>
      <c r="B154" s="3"/>
      <c r="C154" s="3">
        <v>8738.7999999999993</v>
      </c>
      <c r="D154" s="3"/>
      <c r="E154" s="3"/>
      <c r="F154" s="3"/>
      <c r="G154" s="3"/>
      <c r="H154" s="3">
        <v>8738.7999999999993</v>
      </c>
    </row>
    <row r="155" spans="1:8" x14ac:dyDescent="0.25">
      <c r="A155" s="2" t="s">
        <v>242</v>
      </c>
      <c r="B155" s="3">
        <v>23433.360000000001</v>
      </c>
      <c r="C155" s="2"/>
      <c r="D155" s="3"/>
      <c r="E155" s="3"/>
      <c r="F155" s="3"/>
      <c r="G155" s="3"/>
      <c r="H155" s="3">
        <v>23433.360000000001</v>
      </c>
    </row>
    <row r="156" spans="1:8" x14ac:dyDescent="0.25">
      <c r="A156" s="2" t="s">
        <v>243</v>
      </c>
      <c r="B156" s="3">
        <v>76.599999999999994</v>
      </c>
      <c r="C156" s="2"/>
      <c r="D156" s="3"/>
      <c r="E156" s="3"/>
      <c r="F156" s="3"/>
      <c r="G156" s="3"/>
      <c r="H156" s="3">
        <v>76.599999999999994</v>
      </c>
    </row>
    <row r="157" spans="1:8" x14ac:dyDescent="0.25">
      <c r="A157" s="2" t="s">
        <v>244</v>
      </c>
      <c r="B157" s="3"/>
      <c r="C157" s="3">
        <v>1275.55</v>
      </c>
      <c r="D157" s="3"/>
      <c r="E157" s="3"/>
      <c r="F157" s="3"/>
      <c r="G157" s="3"/>
      <c r="H157" s="3">
        <v>1275.55</v>
      </c>
    </row>
    <row r="158" spans="1:8" x14ac:dyDescent="0.25">
      <c r="A158" s="2" t="s">
        <v>245</v>
      </c>
      <c r="B158" s="3"/>
      <c r="C158" s="2"/>
      <c r="D158" s="3"/>
      <c r="E158" s="3"/>
      <c r="F158" s="3"/>
      <c r="G158" s="3">
        <v>60</v>
      </c>
      <c r="H158" s="3">
        <v>60</v>
      </c>
    </row>
    <row r="159" spans="1:8" x14ac:dyDescent="0.25">
      <c r="A159" s="2" t="s">
        <v>246</v>
      </c>
      <c r="B159" s="3">
        <v>5884.7200000000012</v>
      </c>
      <c r="C159" s="2"/>
      <c r="D159" s="3"/>
      <c r="E159" s="3"/>
      <c r="F159" s="3"/>
      <c r="G159" s="3"/>
      <c r="H159" s="3">
        <v>5884.7200000000012</v>
      </c>
    </row>
    <row r="160" spans="1:8" x14ac:dyDescent="0.25">
      <c r="A160" s="2" t="s">
        <v>247</v>
      </c>
      <c r="B160" s="3">
        <v>690</v>
      </c>
      <c r="C160" s="2"/>
      <c r="D160" s="3"/>
      <c r="E160" s="3"/>
      <c r="F160" s="3"/>
      <c r="G160" s="3"/>
      <c r="H160" s="3">
        <v>690</v>
      </c>
    </row>
    <row r="161" spans="1:8" x14ac:dyDescent="0.25">
      <c r="A161" s="2" t="s">
        <v>248</v>
      </c>
      <c r="B161" s="3"/>
      <c r="C161" s="3">
        <v>6333.32</v>
      </c>
      <c r="D161" s="3">
        <v>62.9</v>
      </c>
      <c r="E161" s="3"/>
      <c r="F161" s="3"/>
      <c r="G161" s="3"/>
      <c r="H161" s="3">
        <v>6396.2199999999993</v>
      </c>
    </row>
    <row r="162" spans="1:8" x14ac:dyDescent="0.25">
      <c r="A162" s="2" t="s">
        <v>249</v>
      </c>
      <c r="B162" s="3"/>
      <c r="C162" s="3">
        <v>218.42</v>
      </c>
      <c r="D162" s="3"/>
      <c r="E162" s="3"/>
      <c r="F162" s="3"/>
      <c r="G162" s="3"/>
      <c r="H162" s="3">
        <v>218.42</v>
      </c>
    </row>
    <row r="163" spans="1:8" x14ac:dyDescent="0.25">
      <c r="A163" s="2" t="s">
        <v>250</v>
      </c>
      <c r="B163" s="3">
        <v>4000</v>
      </c>
      <c r="C163" s="2"/>
      <c r="D163" s="3"/>
      <c r="E163" s="3"/>
      <c r="F163" s="3"/>
      <c r="G163" s="3"/>
      <c r="H163" s="3">
        <v>4000</v>
      </c>
    </row>
    <row r="164" spans="1:8" x14ac:dyDescent="0.25">
      <c r="A164" s="2" t="s">
        <v>251</v>
      </c>
      <c r="B164" s="3"/>
      <c r="C164" s="2"/>
      <c r="D164" s="3">
        <v>480</v>
      </c>
      <c r="E164" s="3"/>
      <c r="F164" s="3"/>
      <c r="G164" s="3"/>
      <c r="H164" s="3">
        <v>480</v>
      </c>
    </row>
    <row r="165" spans="1:8" x14ac:dyDescent="0.25">
      <c r="A165" s="2" t="s">
        <v>252</v>
      </c>
      <c r="B165" s="3"/>
      <c r="C165" s="3">
        <v>815.5</v>
      </c>
      <c r="D165" s="3"/>
      <c r="E165" s="3"/>
      <c r="F165" s="3">
        <v>14825</v>
      </c>
      <c r="G165" s="3"/>
      <c r="H165" s="3">
        <v>15640.5</v>
      </c>
    </row>
    <row r="166" spans="1:8" x14ac:dyDescent="0.25">
      <c r="A166" s="2" t="s">
        <v>253</v>
      </c>
      <c r="B166" s="3"/>
      <c r="C166" s="2"/>
      <c r="D166" s="3"/>
      <c r="E166" s="3"/>
      <c r="F166" s="3"/>
      <c r="G166" s="3">
        <v>20</v>
      </c>
      <c r="H166" s="3">
        <v>20</v>
      </c>
    </row>
    <row r="167" spans="1:8" x14ac:dyDescent="0.25">
      <c r="A167" s="2" t="s">
        <v>254</v>
      </c>
      <c r="B167" s="3">
        <v>2485</v>
      </c>
      <c r="C167" s="2"/>
      <c r="D167" s="3"/>
      <c r="E167" s="3"/>
      <c r="F167" s="3"/>
      <c r="G167" s="3"/>
      <c r="H167" s="3">
        <v>2485</v>
      </c>
    </row>
    <row r="168" spans="1:8" x14ac:dyDescent="0.25">
      <c r="A168" s="2" t="s">
        <v>255</v>
      </c>
      <c r="B168" s="3">
        <v>720</v>
      </c>
      <c r="C168" s="2"/>
      <c r="D168" s="3"/>
      <c r="E168" s="3"/>
      <c r="F168" s="3"/>
      <c r="G168" s="3"/>
      <c r="H168" s="3">
        <v>720</v>
      </c>
    </row>
    <row r="169" spans="1:8" x14ac:dyDescent="0.25">
      <c r="A169" s="2" t="s">
        <v>256</v>
      </c>
      <c r="B169" s="3">
        <v>122.25</v>
      </c>
      <c r="C169" s="2"/>
      <c r="D169" s="3"/>
      <c r="E169" s="3"/>
      <c r="F169" s="3"/>
      <c r="G169" s="3"/>
      <c r="H169" s="3">
        <v>122.25</v>
      </c>
    </row>
    <row r="170" spans="1:8" x14ac:dyDescent="0.25">
      <c r="A170" s="2" t="s">
        <v>257</v>
      </c>
      <c r="B170" s="3">
        <v>445.5</v>
      </c>
      <c r="C170" s="2"/>
      <c r="D170" s="3"/>
      <c r="E170" s="3"/>
      <c r="F170" s="3"/>
      <c r="G170" s="3"/>
      <c r="H170" s="3">
        <v>445.5</v>
      </c>
    </row>
    <row r="171" spans="1:8" x14ac:dyDescent="0.25">
      <c r="A171" s="2" t="s">
        <v>258</v>
      </c>
      <c r="B171" s="3"/>
      <c r="C171" s="3">
        <v>935.97</v>
      </c>
      <c r="D171" s="3"/>
      <c r="E171" s="3"/>
      <c r="F171" s="3"/>
      <c r="G171" s="3"/>
      <c r="H171" s="3">
        <v>935.97</v>
      </c>
    </row>
    <row r="172" spans="1:8" x14ac:dyDescent="0.25">
      <c r="A172" s="2" t="s">
        <v>259</v>
      </c>
      <c r="B172" s="3"/>
      <c r="C172" s="2"/>
      <c r="D172" s="3">
        <v>73746</v>
      </c>
      <c r="E172" s="3"/>
      <c r="F172" s="3"/>
      <c r="G172" s="3"/>
      <c r="H172" s="3">
        <v>73746</v>
      </c>
    </row>
    <row r="173" spans="1:8" x14ac:dyDescent="0.25">
      <c r="A173" s="2" t="s">
        <v>260</v>
      </c>
      <c r="B173" s="3">
        <v>1562</v>
      </c>
      <c r="C173" s="2"/>
      <c r="D173" s="3"/>
      <c r="E173" s="3"/>
      <c r="F173" s="3"/>
      <c r="G173" s="3"/>
      <c r="H173" s="3">
        <v>1562</v>
      </c>
    </row>
    <row r="174" spans="1:8" x14ac:dyDescent="0.25">
      <c r="A174" s="2" t="s">
        <v>261</v>
      </c>
      <c r="B174" s="3">
        <v>5890</v>
      </c>
      <c r="C174" s="2"/>
      <c r="D174" s="3"/>
      <c r="E174" s="3"/>
      <c r="F174" s="3"/>
      <c r="G174" s="3"/>
      <c r="H174" s="3">
        <v>5890</v>
      </c>
    </row>
    <row r="175" spans="1:8" x14ac:dyDescent="0.25">
      <c r="A175" s="2" t="s">
        <v>262</v>
      </c>
      <c r="B175" s="3"/>
      <c r="C175" s="3">
        <v>207583.66999999995</v>
      </c>
      <c r="D175" s="3"/>
      <c r="E175" s="3"/>
      <c r="F175" s="3"/>
      <c r="G175" s="3"/>
      <c r="H175" s="3">
        <v>207583.66999999995</v>
      </c>
    </row>
    <row r="176" spans="1:8" x14ac:dyDescent="0.25">
      <c r="A176" s="2" t="s">
        <v>263</v>
      </c>
      <c r="B176" s="3"/>
      <c r="C176" s="2"/>
      <c r="D176" s="3">
        <v>90000</v>
      </c>
      <c r="E176" s="3"/>
      <c r="F176" s="3">
        <v>261190.03</v>
      </c>
      <c r="G176" s="3"/>
      <c r="H176" s="3">
        <v>351190.03</v>
      </c>
    </row>
    <row r="177" spans="1:8" x14ac:dyDescent="0.25">
      <c r="A177" s="2" t="s">
        <v>264</v>
      </c>
      <c r="B177" s="3">
        <v>162</v>
      </c>
      <c r="C177" s="2"/>
      <c r="D177" s="3"/>
      <c r="E177" s="3"/>
      <c r="F177" s="3"/>
      <c r="G177" s="3"/>
      <c r="H177" s="3">
        <v>162</v>
      </c>
    </row>
    <row r="178" spans="1:8" x14ac:dyDescent="0.25">
      <c r="A178" s="2" t="s">
        <v>265</v>
      </c>
      <c r="B178" s="3">
        <v>2415.3000000000002</v>
      </c>
      <c r="C178" s="2"/>
      <c r="D178" s="3"/>
      <c r="E178" s="3"/>
      <c r="F178" s="3"/>
      <c r="G178" s="3"/>
      <c r="H178" s="3">
        <v>2415.3000000000002</v>
      </c>
    </row>
    <row r="179" spans="1:8" x14ac:dyDescent="0.25">
      <c r="A179" s="2" t="s">
        <v>266</v>
      </c>
      <c r="B179" s="3"/>
      <c r="C179" s="3">
        <v>1275</v>
      </c>
      <c r="D179" s="3"/>
      <c r="E179" s="3"/>
      <c r="F179" s="3"/>
      <c r="G179" s="3"/>
      <c r="H179" s="3">
        <v>1275</v>
      </c>
    </row>
    <row r="180" spans="1:8" x14ac:dyDescent="0.25">
      <c r="A180" s="2" t="s">
        <v>267</v>
      </c>
      <c r="B180" s="3">
        <v>4035.15</v>
      </c>
      <c r="C180" s="2"/>
      <c r="D180" s="3"/>
      <c r="E180" s="3"/>
      <c r="F180" s="3"/>
      <c r="G180" s="3"/>
      <c r="H180" s="3">
        <v>4035.15</v>
      </c>
    </row>
    <row r="181" spans="1:8" x14ac:dyDescent="0.25">
      <c r="A181" s="2" t="s">
        <v>268</v>
      </c>
      <c r="B181" s="3"/>
      <c r="C181" s="3">
        <v>860.14</v>
      </c>
      <c r="D181" s="3"/>
      <c r="E181" s="3"/>
      <c r="F181" s="3"/>
      <c r="G181" s="3"/>
      <c r="H181" s="3">
        <v>860.14</v>
      </c>
    </row>
    <row r="182" spans="1:8" x14ac:dyDescent="0.25">
      <c r="A182" s="2" t="s">
        <v>269</v>
      </c>
      <c r="B182" s="3">
        <v>3998.09</v>
      </c>
      <c r="C182" s="2"/>
      <c r="D182" s="3"/>
      <c r="E182" s="3"/>
      <c r="F182" s="3"/>
      <c r="G182" s="3"/>
      <c r="H182" s="3">
        <v>3998.09</v>
      </c>
    </row>
    <row r="183" spans="1:8" x14ac:dyDescent="0.25">
      <c r="A183" s="2" t="s">
        <v>270</v>
      </c>
      <c r="B183" s="3">
        <v>165.6</v>
      </c>
      <c r="C183" s="2"/>
      <c r="D183" s="3"/>
      <c r="E183" s="3"/>
      <c r="F183" s="3"/>
      <c r="G183" s="3"/>
      <c r="H183" s="3">
        <v>165.6</v>
      </c>
    </row>
    <row r="184" spans="1:8" x14ac:dyDescent="0.25">
      <c r="A184" s="2" t="s">
        <v>271</v>
      </c>
      <c r="B184" s="3"/>
      <c r="C184" s="2"/>
      <c r="D184" s="3"/>
      <c r="E184" s="3"/>
      <c r="F184" s="3"/>
      <c r="G184" s="3">
        <v>40</v>
      </c>
      <c r="H184" s="3">
        <v>40</v>
      </c>
    </row>
    <row r="185" spans="1:8" x14ac:dyDescent="0.25">
      <c r="A185" s="2" t="s">
        <v>272</v>
      </c>
      <c r="B185" s="3"/>
      <c r="C185" s="2"/>
      <c r="D185" s="3"/>
      <c r="E185" s="3"/>
      <c r="F185" s="3"/>
      <c r="G185" s="3">
        <v>60</v>
      </c>
      <c r="H185" s="3">
        <v>60</v>
      </c>
    </row>
    <row r="186" spans="1:8" x14ac:dyDescent="0.25">
      <c r="A186" s="2" t="s">
        <v>273</v>
      </c>
      <c r="B186" s="3"/>
      <c r="C186" s="2"/>
      <c r="D186" s="3"/>
      <c r="E186" s="3"/>
      <c r="F186" s="3"/>
      <c r="G186" s="3">
        <v>60</v>
      </c>
      <c r="H186" s="3">
        <v>60</v>
      </c>
    </row>
    <row r="187" spans="1:8" x14ac:dyDescent="0.25">
      <c r="A187" s="2" t="s">
        <v>274</v>
      </c>
      <c r="B187" s="3"/>
      <c r="C187" s="2"/>
      <c r="D187" s="3"/>
      <c r="E187" s="3"/>
      <c r="F187" s="3">
        <v>6800</v>
      </c>
      <c r="G187" s="3"/>
      <c r="H187" s="3">
        <v>6800</v>
      </c>
    </row>
    <row r="188" spans="1:8" x14ac:dyDescent="0.25">
      <c r="A188" s="2" t="s">
        <v>275</v>
      </c>
      <c r="B188" s="3"/>
      <c r="C188" s="3">
        <v>27431</v>
      </c>
      <c r="D188" s="3"/>
      <c r="E188" s="3"/>
      <c r="F188" s="3"/>
      <c r="G188" s="3"/>
      <c r="H188" s="3">
        <v>27431</v>
      </c>
    </row>
    <row r="189" spans="1:8" x14ac:dyDescent="0.25">
      <c r="A189" s="2" t="s">
        <v>276</v>
      </c>
      <c r="B189" s="3">
        <v>46080</v>
      </c>
      <c r="C189" s="2"/>
      <c r="D189" s="3"/>
      <c r="E189" s="3"/>
      <c r="F189" s="3"/>
      <c r="G189" s="3"/>
      <c r="H189" s="3">
        <v>46080</v>
      </c>
    </row>
    <row r="190" spans="1:8" x14ac:dyDescent="0.25">
      <c r="A190" s="2" t="s">
        <v>277</v>
      </c>
      <c r="B190" s="3"/>
      <c r="C190" s="3">
        <v>13200</v>
      </c>
      <c r="D190" s="3"/>
      <c r="E190" s="3"/>
      <c r="F190" s="3"/>
      <c r="G190" s="3"/>
      <c r="H190" s="3">
        <v>13200</v>
      </c>
    </row>
    <row r="191" spans="1:8" x14ac:dyDescent="0.25">
      <c r="A191" s="2" t="s">
        <v>278</v>
      </c>
      <c r="B191" s="3"/>
      <c r="C191" s="3">
        <v>2400</v>
      </c>
      <c r="D191" s="3"/>
      <c r="E191" s="3"/>
      <c r="F191" s="3"/>
      <c r="G191" s="3"/>
      <c r="H191" s="3">
        <v>2400</v>
      </c>
    </row>
    <row r="192" spans="1:8" x14ac:dyDescent="0.25">
      <c r="A192" s="2" t="s">
        <v>279</v>
      </c>
      <c r="B192" s="3">
        <v>6505.5499999999993</v>
      </c>
      <c r="C192" s="2"/>
      <c r="D192" s="3"/>
      <c r="E192" s="3"/>
      <c r="F192" s="3"/>
      <c r="G192" s="3"/>
      <c r="H192" s="3">
        <v>6505.5499999999993</v>
      </c>
    </row>
    <row r="193" spans="1:8" x14ac:dyDescent="0.25">
      <c r="A193" s="2" t="s">
        <v>280</v>
      </c>
      <c r="B193" s="3"/>
      <c r="C193" s="3">
        <v>9281.4699999999993</v>
      </c>
      <c r="D193" s="3"/>
      <c r="E193" s="3"/>
      <c r="F193" s="3"/>
      <c r="G193" s="3"/>
      <c r="H193" s="3">
        <v>9281.4699999999993</v>
      </c>
    </row>
    <row r="194" spans="1:8" x14ac:dyDescent="0.25">
      <c r="A194" s="2" t="s">
        <v>281</v>
      </c>
      <c r="B194" s="3"/>
      <c r="C194" s="2"/>
      <c r="D194" s="3">
        <v>1081.8200000000002</v>
      </c>
      <c r="E194" s="3"/>
      <c r="F194" s="3"/>
      <c r="G194" s="3"/>
      <c r="H194" s="3">
        <v>1081.8200000000002</v>
      </c>
    </row>
    <row r="195" spans="1:8" x14ac:dyDescent="0.25">
      <c r="A195" s="2" t="s">
        <v>282</v>
      </c>
      <c r="B195" s="3">
        <v>1673</v>
      </c>
      <c r="C195" s="2"/>
      <c r="D195" s="3"/>
      <c r="E195" s="3"/>
      <c r="F195" s="3"/>
      <c r="G195" s="3"/>
      <c r="H195" s="3">
        <v>1673</v>
      </c>
    </row>
    <row r="196" spans="1:8" x14ac:dyDescent="0.25">
      <c r="A196" s="2" t="s">
        <v>283</v>
      </c>
      <c r="B196" s="3"/>
      <c r="C196" s="2"/>
      <c r="D196" s="3">
        <v>26.5</v>
      </c>
      <c r="E196" s="3"/>
      <c r="F196" s="3"/>
      <c r="G196" s="3"/>
      <c r="H196" s="3">
        <v>26.5</v>
      </c>
    </row>
    <row r="197" spans="1:8" x14ac:dyDescent="0.25">
      <c r="A197" s="2" t="s">
        <v>284</v>
      </c>
      <c r="B197" s="3"/>
      <c r="C197" s="3">
        <v>1971.93</v>
      </c>
      <c r="D197" s="3"/>
      <c r="E197" s="3"/>
      <c r="F197" s="3"/>
      <c r="G197" s="3"/>
      <c r="H197" s="3">
        <v>1971.93</v>
      </c>
    </row>
    <row r="198" spans="1:8" x14ac:dyDescent="0.25">
      <c r="A198" s="2" t="s">
        <v>285</v>
      </c>
      <c r="B198" s="3">
        <v>114.4</v>
      </c>
      <c r="C198" s="2"/>
      <c r="D198" s="3"/>
      <c r="E198" s="3"/>
      <c r="F198" s="3"/>
      <c r="G198" s="3"/>
      <c r="H198" s="3">
        <v>114.4</v>
      </c>
    </row>
    <row r="199" spans="1:8" x14ac:dyDescent="0.25">
      <c r="A199" s="2" t="s">
        <v>286</v>
      </c>
      <c r="B199" s="3">
        <v>1723.31</v>
      </c>
      <c r="C199" s="2"/>
      <c r="D199" s="3"/>
      <c r="E199" s="3"/>
      <c r="F199" s="3"/>
      <c r="G199" s="3"/>
      <c r="H199" s="3">
        <v>1723.31</v>
      </c>
    </row>
    <row r="200" spans="1:8" x14ac:dyDescent="0.25">
      <c r="A200" s="2" t="s">
        <v>287</v>
      </c>
      <c r="B200" s="3">
        <v>7162.5</v>
      </c>
      <c r="C200" s="2"/>
      <c r="D200" s="3"/>
      <c r="E200" s="3"/>
      <c r="F200" s="3"/>
      <c r="G200" s="3"/>
      <c r="H200" s="3">
        <v>7162.5</v>
      </c>
    </row>
    <row r="201" spans="1:8" x14ac:dyDescent="0.25">
      <c r="A201" s="2" t="s">
        <v>288</v>
      </c>
      <c r="B201" s="3">
        <v>18516.239999999998</v>
      </c>
      <c r="C201" s="2"/>
      <c r="D201" s="3"/>
      <c r="E201" s="3"/>
      <c r="F201" s="3"/>
      <c r="G201" s="3"/>
      <c r="H201" s="3">
        <v>18516.239999999998</v>
      </c>
    </row>
    <row r="202" spans="1:8" x14ac:dyDescent="0.25">
      <c r="A202" s="2" t="s">
        <v>289</v>
      </c>
      <c r="B202" s="3">
        <v>400</v>
      </c>
      <c r="C202" s="2"/>
      <c r="D202" s="3"/>
      <c r="E202" s="3"/>
      <c r="F202" s="3"/>
      <c r="G202" s="3"/>
      <c r="H202" s="3">
        <v>400</v>
      </c>
    </row>
    <row r="203" spans="1:8" x14ac:dyDescent="0.25">
      <c r="A203" s="2" t="s">
        <v>290</v>
      </c>
      <c r="B203" s="3"/>
      <c r="C203" s="3">
        <v>18560</v>
      </c>
      <c r="D203" s="3"/>
      <c r="E203" s="3"/>
      <c r="F203" s="3"/>
      <c r="G203" s="3"/>
      <c r="H203" s="3">
        <v>18560</v>
      </c>
    </row>
    <row r="204" spans="1:8" x14ac:dyDescent="0.25">
      <c r="A204" s="2" t="s">
        <v>291</v>
      </c>
      <c r="B204" s="3"/>
      <c r="C204" s="3">
        <v>1862.22</v>
      </c>
      <c r="D204" s="3"/>
      <c r="E204" s="3"/>
      <c r="F204" s="3"/>
      <c r="G204" s="3"/>
      <c r="H204" s="3">
        <v>1862.22</v>
      </c>
    </row>
    <row r="205" spans="1:8" x14ac:dyDescent="0.25">
      <c r="A205" s="2" t="s">
        <v>292</v>
      </c>
      <c r="B205" s="3">
        <v>4552.5</v>
      </c>
      <c r="C205" s="2"/>
      <c r="D205" s="3"/>
      <c r="E205" s="3"/>
      <c r="F205" s="3"/>
      <c r="G205" s="3"/>
      <c r="H205" s="3">
        <v>4552.5</v>
      </c>
    </row>
    <row r="206" spans="1:8" x14ac:dyDescent="0.25">
      <c r="A206" s="2" t="s">
        <v>293</v>
      </c>
      <c r="B206" s="3"/>
      <c r="C206" s="3">
        <v>4500</v>
      </c>
      <c r="D206" s="3"/>
      <c r="E206" s="3"/>
      <c r="F206" s="3"/>
      <c r="G206" s="3"/>
      <c r="H206" s="3">
        <v>4500</v>
      </c>
    </row>
    <row r="207" spans="1:8" x14ac:dyDescent="0.25">
      <c r="A207" s="2" t="s">
        <v>294</v>
      </c>
      <c r="B207" s="3"/>
      <c r="C207" s="3">
        <v>372.19</v>
      </c>
      <c r="D207" s="3"/>
      <c r="E207" s="3"/>
      <c r="F207" s="3"/>
      <c r="G207" s="3"/>
      <c r="H207" s="3">
        <v>372.19</v>
      </c>
    </row>
    <row r="208" spans="1:8" x14ac:dyDescent="0.25">
      <c r="A208" s="2" t="s">
        <v>295</v>
      </c>
      <c r="B208" s="3"/>
      <c r="C208" s="2"/>
      <c r="D208" s="3"/>
      <c r="E208" s="3"/>
      <c r="F208" s="3"/>
      <c r="G208" s="3">
        <v>60</v>
      </c>
      <c r="H208" s="3">
        <v>60</v>
      </c>
    </row>
    <row r="209" spans="1:8" x14ac:dyDescent="0.25">
      <c r="A209" s="2" t="s">
        <v>296</v>
      </c>
      <c r="B209" s="3"/>
      <c r="C209" s="2"/>
      <c r="D209" s="3"/>
      <c r="E209" s="3"/>
      <c r="F209" s="3"/>
      <c r="G209" s="3">
        <v>60</v>
      </c>
      <c r="H209" s="3">
        <v>60</v>
      </c>
    </row>
    <row r="210" spans="1:8" x14ac:dyDescent="0.25">
      <c r="A210" s="2" t="s">
        <v>297</v>
      </c>
      <c r="B210" s="3"/>
      <c r="C210" s="2"/>
      <c r="D210" s="3"/>
      <c r="E210" s="3">
        <v>185545.99</v>
      </c>
      <c r="F210" s="3"/>
      <c r="G210" s="3"/>
      <c r="H210" s="3">
        <v>185545.99</v>
      </c>
    </row>
    <row r="211" spans="1:8" x14ac:dyDescent="0.25">
      <c r="A211" s="2" t="s">
        <v>298</v>
      </c>
      <c r="B211" s="3">
        <v>130.25</v>
      </c>
      <c r="C211" s="2"/>
      <c r="D211" s="3"/>
      <c r="E211" s="3"/>
      <c r="F211" s="3"/>
      <c r="G211" s="3"/>
      <c r="H211" s="3">
        <v>130.25</v>
      </c>
    </row>
    <row r="212" spans="1:8" x14ac:dyDescent="0.25">
      <c r="A212" s="2" t="s">
        <v>299</v>
      </c>
      <c r="B212" s="3">
        <v>295.82</v>
      </c>
      <c r="C212" s="2"/>
      <c r="D212" s="3"/>
      <c r="E212" s="3"/>
      <c r="F212" s="3"/>
      <c r="G212" s="3"/>
      <c r="H212" s="3">
        <v>295.82</v>
      </c>
    </row>
    <row r="213" spans="1:8" x14ac:dyDescent="0.25">
      <c r="A213" s="2" t="s">
        <v>300</v>
      </c>
      <c r="B213" s="3">
        <v>507.5</v>
      </c>
      <c r="C213" s="2"/>
      <c r="D213" s="3"/>
      <c r="E213" s="3"/>
      <c r="F213" s="3"/>
      <c r="G213" s="3"/>
      <c r="H213" s="3">
        <v>507.5</v>
      </c>
    </row>
    <row r="214" spans="1:8" x14ac:dyDescent="0.25">
      <c r="A214" s="2" t="s">
        <v>301</v>
      </c>
      <c r="B214" s="3">
        <v>400</v>
      </c>
      <c r="C214" s="2"/>
      <c r="D214" s="3"/>
      <c r="E214" s="3"/>
      <c r="F214" s="3"/>
      <c r="G214" s="3"/>
      <c r="H214" s="3">
        <v>400</v>
      </c>
    </row>
    <row r="215" spans="1:8" x14ac:dyDescent="0.25">
      <c r="A215" s="2" t="s">
        <v>302</v>
      </c>
      <c r="B215" s="3"/>
      <c r="C215" s="2"/>
      <c r="D215" s="3"/>
      <c r="E215" s="3"/>
      <c r="F215" s="3"/>
      <c r="G215" s="3">
        <v>61215.12</v>
      </c>
      <c r="H215" s="3">
        <v>61215.12</v>
      </c>
    </row>
    <row r="216" spans="1:8" x14ac:dyDescent="0.25">
      <c r="A216" s="2" t="s">
        <v>303</v>
      </c>
      <c r="B216" s="3">
        <v>279.95</v>
      </c>
      <c r="C216" s="2"/>
      <c r="D216" s="3"/>
      <c r="E216" s="3"/>
      <c r="F216" s="3"/>
      <c r="G216" s="3"/>
      <c r="H216" s="3">
        <v>279.95</v>
      </c>
    </row>
    <row r="217" spans="1:8" x14ac:dyDescent="0.25">
      <c r="A217" s="2" t="s">
        <v>304</v>
      </c>
      <c r="B217" s="3">
        <v>339.72</v>
      </c>
      <c r="C217" s="3">
        <v>19678.22</v>
      </c>
      <c r="D217" s="3"/>
      <c r="E217" s="3"/>
      <c r="F217" s="3"/>
      <c r="G217" s="3"/>
      <c r="H217" s="3">
        <v>20017.940000000002</v>
      </c>
    </row>
    <row r="218" spans="1:8" x14ac:dyDescent="0.25">
      <c r="A218" s="2" t="s">
        <v>305</v>
      </c>
      <c r="B218" s="3">
        <v>507</v>
      </c>
      <c r="C218" s="2"/>
      <c r="D218" s="3"/>
      <c r="E218" s="3"/>
      <c r="F218" s="3"/>
      <c r="G218" s="3"/>
      <c r="H218" s="3">
        <v>507</v>
      </c>
    </row>
    <row r="219" spans="1:8" x14ac:dyDescent="0.25">
      <c r="A219" s="2" t="s">
        <v>306</v>
      </c>
      <c r="B219" s="3"/>
      <c r="C219" s="2"/>
      <c r="D219" s="3">
        <v>1571</v>
      </c>
      <c r="E219" s="3"/>
      <c r="F219" s="3"/>
      <c r="G219" s="3"/>
      <c r="H219" s="3">
        <v>1571</v>
      </c>
    </row>
    <row r="220" spans="1:8" x14ac:dyDescent="0.25">
      <c r="A220" s="2" t="s">
        <v>307</v>
      </c>
      <c r="B220" s="3"/>
      <c r="C220" s="3">
        <v>22056</v>
      </c>
      <c r="D220" s="3"/>
      <c r="E220" s="3"/>
      <c r="F220" s="3"/>
      <c r="G220" s="3"/>
      <c r="H220" s="3">
        <v>22056</v>
      </c>
    </row>
    <row r="221" spans="1:8" x14ac:dyDescent="0.25">
      <c r="A221" s="2" t="s">
        <v>308</v>
      </c>
      <c r="B221" s="3">
        <v>1174.79</v>
      </c>
      <c r="C221" s="2"/>
      <c r="D221" s="3"/>
      <c r="E221" s="3"/>
      <c r="F221" s="3"/>
      <c r="G221" s="3"/>
      <c r="H221" s="3">
        <v>1174.79</v>
      </c>
    </row>
    <row r="222" spans="1:8" x14ac:dyDescent="0.25">
      <c r="A222" s="2" t="s">
        <v>309</v>
      </c>
      <c r="B222" s="3"/>
      <c r="C222" s="3">
        <v>3801.93</v>
      </c>
      <c r="D222" s="3"/>
      <c r="E222" s="3"/>
      <c r="F222" s="3"/>
      <c r="G222" s="3"/>
      <c r="H222" s="3">
        <v>3801.93</v>
      </c>
    </row>
    <row r="223" spans="1:8" x14ac:dyDescent="0.25">
      <c r="A223" s="2" t="s">
        <v>310</v>
      </c>
      <c r="B223" s="3"/>
      <c r="C223" s="2"/>
      <c r="D223" s="3"/>
      <c r="E223" s="3">
        <v>28546.59</v>
      </c>
      <c r="F223" s="3"/>
      <c r="G223" s="3"/>
      <c r="H223" s="3">
        <v>28546.59</v>
      </c>
    </row>
    <row r="224" spans="1:8" x14ac:dyDescent="0.25">
      <c r="A224" s="2" t="s">
        <v>311</v>
      </c>
      <c r="B224" s="3">
        <v>4251.96</v>
      </c>
      <c r="C224" s="2"/>
      <c r="D224" s="3"/>
      <c r="E224" s="3"/>
      <c r="F224" s="3"/>
      <c r="G224" s="3"/>
      <c r="H224" s="3">
        <v>4251.96</v>
      </c>
    </row>
    <row r="225" spans="1:8" x14ac:dyDescent="0.25">
      <c r="A225" s="2" t="s">
        <v>312</v>
      </c>
      <c r="B225" s="3"/>
      <c r="C225" s="3">
        <v>56534.34</v>
      </c>
      <c r="D225" s="3"/>
      <c r="E225" s="3"/>
      <c r="F225" s="3"/>
      <c r="G225" s="3"/>
      <c r="H225" s="3">
        <v>56534.34</v>
      </c>
    </row>
    <row r="226" spans="1:8" x14ac:dyDescent="0.25">
      <c r="A226" s="2" t="s">
        <v>313</v>
      </c>
      <c r="B226" s="3">
        <v>205320.01</v>
      </c>
      <c r="C226" s="2"/>
      <c r="D226" s="3"/>
      <c r="E226" s="3"/>
      <c r="F226" s="3"/>
      <c r="G226" s="3"/>
      <c r="H226" s="3">
        <v>205320.01</v>
      </c>
    </row>
    <row r="227" spans="1:8" x14ac:dyDescent="0.25">
      <c r="A227" s="2" t="s">
        <v>314</v>
      </c>
      <c r="B227" s="3"/>
      <c r="C227" s="2"/>
      <c r="D227" s="3"/>
      <c r="E227" s="3"/>
      <c r="F227" s="3">
        <v>4632.5</v>
      </c>
      <c r="G227" s="3"/>
      <c r="H227" s="3">
        <v>4632.5</v>
      </c>
    </row>
    <row r="228" spans="1:8" x14ac:dyDescent="0.25">
      <c r="A228" s="2" t="s">
        <v>315</v>
      </c>
      <c r="B228" s="3"/>
      <c r="C228" s="3">
        <v>20745.27</v>
      </c>
      <c r="D228" s="3"/>
      <c r="E228" s="3"/>
      <c r="F228" s="3"/>
      <c r="G228" s="3"/>
      <c r="H228" s="3">
        <v>20745.27</v>
      </c>
    </row>
    <row r="229" spans="1:8" x14ac:dyDescent="0.25">
      <c r="A229" s="2" t="s">
        <v>316</v>
      </c>
      <c r="B229" s="3">
        <v>4495.0099999999993</v>
      </c>
      <c r="C229" s="2"/>
      <c r="D229" s="3"/>
      <c r="E229" s="3"/>
      <c r="F229" s="3"/>
      <c r="G229" s="3"/>
      <c r="H229" s="3">
        <v>4495.0099999999993</v>
      </c>
    </row>
    <row r="230" spans="1:8" x14ac:dyDescent="0.25">
      <c r="A230" s="2" t="s">
        <v>317</v>
      </c>
      <c r="B230" s="3">
        <v>10504</v>
      </c>
      <c r="C230" s="2"/>
      <c r="D230" s="3"/>
      <c r="E230" s="3"/>
      <c r="F230" s="3"/>
      <c r="G230" s="3"/>
      <c r="H230" s="3">
        <v>10504</v>
      </c>
    </row>
    <row r="231" spans="1:8" x14ac:dyDescent="0.25">
      <c r="A231" s="2" t="s">
        <v>318</v>
      </c>
      <c r="B231" s="3">
        <v>813.2</v>
      </c>
      <c r="C231" s="2"/>
      <c r="D231" s="3"/>
      <c r="E231" s="3"/>
      <c r="F231" s="3"/>
      <c r="G231" s="3"/>
      <c r="H231" s="3">
        <v>813.2</v>
      </c>
    </row>
    <row r="232" spans="1:8" x14ac:dyDescent="0.25">
      <c r="A232" s="2" t="s">
        <v>319</v>
      </c>
      <c r="B232" s="3">
        <v>22063.200000000001</v>
      </c>
      <c r="C232" s="2"/>
      <c r="D232" s="3"/>
      <c r="E232" s="3"/>
      <c r="F232" s="3"/>
      <c r="G232" s="3"/>
      <c r="H232" s="3">
        <v>22063.200000000001</v>
      </c>
    </row>
    <row r="233" spans="1:8" x14ac:dyDescent="0.25">
      <c r="A233" s="2" t="s">
        <v>320</v>
      </c>
      <c r="B233" s="3"/>
      <c r="C233" s="3">
        <v>75120</v>
      </c>
      <c r="D233" s="3"/>
      <c r="E233" s="3"/>
      <c r="F233" s="3"/>
      <c r="G233" s="3"/>
      <c r="H233" s="3">
        <v>75120</v>
      </c>
    </row>
    <row r="234" spans="1:8" x14ac:dyDescent="0.25">
      <c r="A234" s="2" t="s">
        <v>321</v>
      </c>
      <c r="B234" s="3">
        <v>660</v>
      </c>
      <c r="C234" s="2"/>
      <c r="D234" s="3"/>
      <c r="E234" s="3"/>
      <c r="F234" s="3"/>
      <c r="G234" s="3"/>
      <c r="H234" s="3">
        <v>660</v>
      </c>
    </row>
    <row r="235" spans="1:8" x14ac:dyDescent="0.25">
      <c r="A235" s="2" t="s">
        <v>322</v>
      </c>
      <c r="B235" s="3"/>
      <c r="C235" s="2"/>
      <c r="D235" s="3"/>
      <c r="E235" s="3"/>
      <c r="F235" s="3"/>
      <c r="G235" s="3">
        <v>40</v>
      </c>
      <c r="H235" s="3">
        <v>40</v>
      </c>
    </row>
    <row r="236" spans="1:8" x14ac:dyDescent="0.25">
      <c r="A236" s="2" t="s">
        <v>323</v>
      </c>
      <c r="B236" s="3">
        <v>324</v>
      </c>
      <c r="C236" s="2"/>
      <c r="D236" s="3">
        <v>2406</v>
      </c>
      <c r="E236" s="3"/>
      <c r="F236" s="3"/>
      <c r="G236" s="3"/>
      <c r="H236" s="3">
        <v>2730</v>
      </c>
    </row>
    <row r="237" spans="1:8" x14ac:dyDescent="0.25">
      <c r="A237" s="2" t="s">
        <v>324</v>
      </c>
      <c r="B237" s="3">
        <v>984</v>
      </c>
      <c r="C237" s="2"/>
      <c r="D237" s="3"/>
      <c r="E237" s="3"/>
      <c r="F237" s="3"/>
      <c r="G237" s="3"/>
      <c r="H237" s="3">
        <v>984</v>
      </c>
    </row>
    <row r="238" spans="1:8" x14ac:dyDescent="0.25">
      <c r="A238" s="2" t="s">
        <v>325</v>
      </c>
      <c r="B238" s="3">
        <v>358</v>
      </c>
      <c r="C238" s="2"/>
      <c r="D238" s="3"/>
      <c r="E238" s="3"/>
      <c r="F238" s="3"/>
      <c r="G238" s="3"/>
      <c r="H238" s="3">
        <v>358</v>
      </c>
    </row>
    <row r="239" spans="1:8" x14ac:dyDescent="0.25">
      <c r="A239" s="2" t="s">
        <v>326</v>
      </c>
      <c r="B239" s="3">
        <v>277.5</v>
      </c>
      <c r="C239" s="2"/>
      <c r="D239" s="3"/>
      <c r="E239" s="3"/>
      <c r="F239" s="3"/>
      <c r="G239" s="3"/>
      <c r="H239" s="3">
        <v>277.5</v>
      </c>
    </row>
    <row r="240" spans="1:8" x14ac:dyDescent="0.25">
      <c r="A240" s="2" t="s">
        <v>327</v>
      </c>
      <c r="B240" s="3">
        <v>1628.56</v>
      </c>
      <c r="C240" s="2"/>
      <c r="D240" s="3"/>
      <c r="E240" s="3"/>
      <c r="F240" s="3"/>
      <c r="G240" s="3"/>
      <c r="H240" s="3">
        <v>1628.56</v>
      </c>
    </row>
    <row r="241" spans="1:8" x14ac:dyDescent="0.25">
      <c r="A241" s="2" t="s">
        <v>328</v>
      </c>
      <c r="B241" s="3"/>
      <c r="C241" s="3">
        <v>5910</v>
      </c>
      <c r="D241" s="3"/>
      <c r="E241" s="3"/>
      <c r="F241" s="3"/>
      <c r="G241" s="3"/>
      <c r="H241" s="3">
        <v>5910</v>
      </c>
    </row>
    <row r="242" spans="1:8" x14ac:dyDescent="0.25">
      <c r="A242" s="2" t="s">
        <v>329</v>
      </c>
      <c r="B242" s="3">
        <v>735.3599999999999</v>
      </c>
      <c r="C242" s="2"/>
      <c r="D242" s="3"/>
      <c r="E242" s="3"/>
      <c r="F242" s="3"/>
      <c r="G242" s="3"/>
      <c r="H242" s="3">
        <v>735.3599999999999</v>
      </c>
    </row>
    <row r="243" spans="1:8" x14ac:dyDescent="0.25">
      <c r="A243" s="2" t="s">
        <v>330</v>
      </c>
      <c r="B243" s="3"/>
      <c r="C243" s="2"/>
      <c r="D243" s="3"/>
      <c r="E243" s="3"/>
      <c r="F243" s="3"/>
      <c r="G243" s="3">
        <v>40</v>
      </c>
      <c r="H243" s="3">
        <v>40</v>
      </c>
    </row>
    <row r="244" spans="1:8" x14ac:dyDescent="0.25">
      <c r="A244" s="2" t="s">
        <v>331</v>
      </c>
      <c r="B244" s="3">
        <v>992.51</v>
      </c>
      <c r="C244" s="2"/>
      <c r="D244" s="3"/>
      <c r="E244" s="3"/>
      <c r="F244" s="3"/>
      <c r="G244" s="3"/>
      <c r="H244" s="3">
        <v>992.51</v>
      </c>
    </row>
    <row r="245" spans="1:8" x14ac:dyDescent="0.25">
      <c r="A245" s="2" t="s">
        <v>332</v>
      </c>
      <c r="B245" s="3"/>
      <c r="C245" s="2"/>
      <c r="D245" s="3">
        <v>337980.91000000003</v>
      </c>
      <c r="E245" s="3"/>
      <c r="F245" s="3"/>
      <c r="G245" s="3">
        <v>1934258.97</v>
      </c>
      <c r="H245" s="3">
        <v>2272239.88</v>
      </c>
    </row>
    <row r="246" spans="1:8" x14ac:dyDescent="0.25">
      <c r="A246" s="2" t="s">
        <v>333</v>
      </c>
      <c r="B246" s="3">
        <v>15269.85</v>
      </c>
      <c r="C246" s="3">
        <v>2970</v>
      </c>
      <c r="D246" s="3"/>
      <c r="E246" s="3"/>
      <c r="F246" s="3"/>
      <c r="G246" s="3"/>
      <c r="H246" s="3">
        <v>18239.849999999999</v>
      </c>
    </row>
    <row r="247" spans="1:8" x14ac:dyDescent="0.25">
      <c r="A247" s="2" t="s">
        <v>334</v>
      </c>
      <c r="B247" s="3"/>
      <c r="C247" s="2"/>
      <c r="D247" s="3">
        <v>6004.75</v>
      </c>
      <c r="E247" s="3"/>
      <c r="F247" s="3"/>
      <c r="G247" s="3"/>
      <c r="H247" s="3">
        <v>6004.75</v>
      </c>
    </row>
    <row r="248" spans="1:8" x14ac:dyDescent="0.25">
      <c r="A248" s="2" t="s">
        <v>335</v>
      </c>
      <c r="B248" s="3"/>
      <c r="C248" s="3">
        <v>35462.25</v>
      </c>
      <c r="D248" s="3"/>
      <c r="E248" s="3"/>
      <c r="F248" s="3"/>
      <c r="G248" s="3"/>
      <c r="H248" s="3">
        <v>35462.25</v>
      </c>
    </row>
    <row r="249" spans="1:8" x14ac:dyDescent="0.25">
      <c r="A249" s="2" t="s">
        <v>336</v>
      </c>
      <c r="B249" s="3">
        <v>1000</v>
      </c>
      <c r="C249" s="2"/>
      <c r="D249" s="3"/>
      <c r="E249" s="3"/>
      <c r="F249" s="3"/>
      <c r="G249" s="3"/>
      <c r="H249" s="3">
        <v>1000</v>
      </c>
    </row>
    <row r="250" spans="1:8" x14ac:dyDescent="0.25">
      <c r="A250" s="2" t="s">
        <v>337</v>
      </c>
      <c r="B250" s="3">
        <v>225</v>
      </c>
      <c r="C250" s="2"/>
      <c r="D250" s="3"/>
      <c r="E250" s="3"/>
      <c r="F250" s="3"/>
      <c r="G250" s="3"/>
      <c r="H250" s="3">
        <v>225</v>
      </c>
    </row>
    <row r="251" spans="1:8" x14ac:dyDescent="0.25">
      <c r="A251" s="2" t="s">
        <v>338</v>
      </c>
      <c r="B251" s="3">
        <v>5160</v>
      </c>
      <c r="C251" s="2"/>
      <c r="D251" s="3"/>
      <c r="E251" s="3"/>
      <c r="F251" s="3"/>
      <c r="G251" s="3"/>
      <c r="H251" s="3">
        <v>5160</v>
      </c>
    </row>
    <row r="252" spans="1:8" x14ac:dyDescent="0.25">
      <c r="A252" s="2" t="s">
        <v>339</v>
      </c>
      <c r="B252" s="3">
        <v>1150.6599999999999</v>
      </c>
      <c r="C252" s="2"/>
      <c r="D252" s="3"/>
      <c r="E252" s="3"/>
      <c r="F252" s="3"/>
      <c r="G252" s="3"/>
      <c r="H252" s="3">
        <v>1150.6599999999999</v>
      </c>
    </row>
    <row r="253" spans="1:8" x14ac:dyDescent="0.25">
      <c r="A253" s="2" t="s">
        <v>340</v>
      </c>
      <c r="B253" s="3">
        <v>4200</v>
      </c>
      <c r="C253" s="2"/>
      <c r="D253" s="3"/>
      <c r="E253" s="3"/>
      <c r="F253" s="3"/>
      <c r="G253" s="3"/>
      <c r="H253" s="3">
        <v>4200</v>
      </c>
    </row>
    <row r="254" spans="1:8" x14ac:dyDescent="0.25">
      <c r="A254" s="2" t="s">
        <v>341</v>
      </c>
      <c r="B254" s="3"/>
      <c r="C254" s="3">
        <v>6150</v>
      </c>
      <c r="D254" s="3"/>
      <c r="E254" s="3"/>
      <c r="F254" s="3"/>
      <c r="G254" s="3"/>
      <c r="H254" s="3">
        <v>6150</v>
      </c>
    </row>
    <row r="255" spans="1:8" x14ac:dyDescent="0.25">
      <c r="A255" s="2" t="s">
        <v>342</v>
      </c>
      <c r="B255" s="3">
        <v>279</v>
      </c>
      <c r="C255" s="2"/>
      <c r="D255" s="3"/>
      <c r="E255" s="3"/>
      <c r="F255" s="3"/>
      <c r="G255" s="3"/>
      <c r="H255" s="3">
        <v>279</v>
      </c>
    </row>
    <row r="256" spans="1:8" x14ac:dyDescent="0.25">
      <c r="A256" s="2" t="s">
        <v>343</v>
      </c>
      <c r="B256" s="3"/>
      <c r="C256" s="3">
        <v>51.55</v>
      </c>
      <c r="D256" s="3"/>
      <c r="E256" s="3"/>
      <c r="F256" s="3"/>
      <c r="G256" s="3"/>
      <c r="H256" s="3">
        <v>51.55</v>
      </c>
    </row>
    <row r="257" spans="1:8" x14ac:dyDescent="0.25">
      <c r="A257" s="2" t="s">
        <v>344</v>
      </c>
      <c r="B257" s="3"/>
      <c r="C257" s="2"/>
      <c r="D257" s="3"/>
      <c r="E257" s="3">
        <v>20894.84</v>
      </c>
      <c r="F257" s="3"/>
      <c r="G257" s="3"/>
      <c r="H257" s="3">
        <v>20894.84</v>
      </c>
    </row>
    <row r="258" spans="1:8" x14ac:dyDescent="0.25">
      <c r="A258" s="2" t="s">
        <v>345</v>
      </c>
      <c r="B258" s="3">
        <v>2255.3000000000002</v>
      </c>
      <c r="C258" s="2"/>
      <c r="D258" s="3"/>
      <c r="E258" s="3"/>
      <c r="F258" s="3"/>
      <c r="G258" s="3"/>
      <c r="H258" s="3">
        <v>2255.3000000000002</v>
      </c>
    </row>
    <row r="259" spans="1:8" x14ac:dyDescent="0.25">
      <c r="A259" s="2" t="s">
        <v>346</v>
      </c>
      <c r="B259" s="3">
        <v>8965.16</v>
      </c>
      <c r="C259" s="2"/>
      <c r="D259" s="3"/>
      <c r="E259" s="3"/>
      <c r="F259" s="3"/>
      <c r="G259" s="3"/>
      <c r="H259" s="3">
        <v>8965.16</v>
      </c>
    </row>
    <row r="260" spans="1:8" x14ac:dyDescent="0.25">
      <c r="A260" s="2" t="s">
        <v>347</v>
      </c>
      <c r="B260" s="3">
        <v>1434.5</v>
      </c>
      <c r="C260" s="2"/>
      <c r="D260" s="3"/>
      <c r="E260" s="3"/>
      <c r="F260" s="3"/>
      <c r="G260" s="3"/>
      <c r="H260" s="3">
        <v>1434.5</v>
      </c>
    </row>
    <row r="261" spans="1:8" x14ac:dyDescent="0.25">
      <c r="A261" s="2" t="s">
        <v>348</v>
      </c>
      <c r="B261" s="3">
        <v>372.6</v>
      </c>
      <c r="C261" s="2"/>
      <c r="D261" s="3"/>
      <c r="E261" s="3"/>
      <c r="F261" s="3"/>
      <c r="G261" s="3"/>
      <c r="H261" s="3">
        <v>372.6</v>
      </c>
    </row>
    <row r="262" spans="1:8" x14ac:dyDescent="0.25">
      <c r="A262" s="2" t="s">
        <v>349</v>
      </c>
      <c r="B262" s="3">
        <v>418.33</v>
      </c>
      <c r="C262" s="2"/>
      <c r="D262" s="3"/>
      <c r="E262" s="3"/>
      <c r="F262" s="3"/>
      <c r="G262" s="3"/>
      <c r="H262" s="3">
        <v>418.33</v>
      </c>
    </row>
    <row r="263" spans="1:8" x14ac:dyDescent="0.25">
      <c r="A263" s="2" t="s">
        <v>350</v>
      </c>
      <c r="B263" s="3">
        <v>2600.04</v>
      </c>
      <c r="C263" s="2"/>
      <c r="D263" s="3"/>
      <c r="E263" s="3"/>
      <c r="F263" s="3"/>
      <c r="G263" s="3"/>
      <c r="H263" s="3">
        <v>2600.04</v>
      </c>
    </row>
    <row r="264" spans="1:8" x14ac:dyDescent="0.25">
      <c r="A264" s="2" t="s">
        <v>351</v>
      </c>
      <c r="B264" s="3"/>
      <c r="C264" s="2"/>
      <c r="D264" s="3">
        <v>437.87</v>
      </c>
      <c r="E264" s="3"/>
      <c r="F264" s="3"/>
      <c r="G264" s="3"/>
      <c r="H264" s="3">
        <v>437.87</v>
      </c>
    </row>
    <row r="265" spans="1:8" x14ac:dyDescent="0.25">
      <c r="A265" s="2" t="s">
        <v>352</v>
      </c>
      <c r="B265" s="3"/>
      <c r="C265" s="2"/>
      <c r="D265" s="3">
        <v>132</v>
      </c>
      <c r="E265" s="3"/>
      <c r="F265" s="3"/>
      <c r="G265" s="3"/>
      <c r="H265" s="3">
        <v>132</v>
      </c>
    </row>
    <row r="266" spans="1:8" x14ac:dyDescent="0.25">
      <c r="A266" s="2" t="s">
        <v>353</v>
      </c>
      <c r="B266" s="3"/>
      <c r="C266" s="2"/>
      <c r="D266" s="3">
        <v>945.6</v>
      </c>
      <c r="E266" s="3"/>
      <c r="F266" s="3"/>
      <c r="G266" s="3"/>
      <c r="H266" s="3">
        <v>945.6</v>
      </c>
    </row>
    <row r="267" spans="1:8" x14ac:dyDescent="0.25">
      <c r="A267" s="2" t="s">
        <v>354</v>
      </c>
      <c r="B267" s="3">
        <v>324</v>
      </c>
      <c r="C267" s="2"/>
      <c r="D267" s="3"/>
      <c r="E267" s="3"/>
      <c r="F267" s="3"/>
      <c r="G267" s="3"/>
      <c r="H267" s="3">
        <v>324</v>
      </c>
    </row>
    <row r="268" spans="1:8" x14ac:dyDescent="0.25">
      <c r="A268" s="2" t="s">
        <v>355</v>
      </c>
      <c r="B268" s="3">
        <v>112.5</v>
      </c>
      <c r="C268" s="2"/>
      <c r="D268" s="3"/>
      <c r="E268" s="3"/>
      <c r="F268" s="3"/>
      <c r="G268" s="3"/>
      <c r="H268" s="3">
        <v>112.5</v>
      </c>
    </row>
    <row r="269" spans="1:8" x14ac:dyDescent="0.25">
      <c r="A269" s="2" t="s">
        <v>356</v>
      </c>
      <c r="B269" s="3"/>
      <c r="C269" s="3">
        <v>3465.2799999999997</v>
      </c>
      <c r="D269" s="3"/>
      <c r="E269" s="3"/>
      <c r="F269" s="3"/>
      <c r="G269" s="3">
        <v>588.41</v>
      </c>
      <c r="H269" s="3">
        <v>4053.6899999999996</v>
      </c>
    </row>
    <row r="270" spans="1:8" x14ac:dyDescent="0.25">
      <c r="A270" s="2" t="s">
        <v>357</v>
      </c>
      <c r="B270" s="3">
        <v>3784.84</v>
      </c>
      <c r="C270" s="2"/>
      <c r="D270" s="3"/>
      <c r="E270" s="3"/>
      <c r="F270" s="3"/>
      <c r="G270" s="3"/>
      <c r="H270" s="3">
        <v>3784.84</v>
      </c>
    </row>
    <row r="271" spans="1:8" x14ac:dyDescent="0.25">
      <c r="A271" s="2" t="s">
        <v>358</v>
      </c>
      <c r="B271" s="3"/>
      <c r="C271" s="3">
        <v>5578.8</v>
      </c>
      <c r="D271" s="3"/>
      <c r="E271" s="3"/>
      <c r="F271" s="3"/>
      <c r="G271" s="3"/>
      <c r="H271" s="3">
        <v>5578.8</v>
      </c>
    </row>
    <row r="272" spans="1:8" x14ac:dyDescent="0.25">
      <c r="A272" s="2" t="s">
        <v>359</v>
      </c>
      <c r="B272" s="3"/>
      <c r="C272" s="3">
        <v>128005.31999999999</v>
      </c>
      <c r="D272" s="3"/>
      <c r="E272" s="3">
        <v>185545.99</v>
      </c>
      <c r="F272" s="3"/>
      <c r="G272" s="3"/>
      <c r="H272" s="3">
        <v>313551.31</v>
      </c>
    </row>
    <row r="273" spans="1:8" x14ac:dyDescent="0.25">
      <c r="A273" s="2" t="s">
        <v>360</v>
      </c>
      <c r="B273" s="3"/>
      <c r="C273" s="3">
        <v>70222.649999999994</v>
      </c>
      <c r="D273" s="3"/>
      <c r="E273" s="3"/>
      <c r="F273" s="3"/>
      <c r="G273" s="3"/>
      <c r="H273" s="3">
        <v>70222.649999999994</v>
      </c>
    </row>
    <row r="274" spans="1:8" x14ac:dyDescent="0.25">
      <c r="A274" s="2" t="s">
        <v>361</v>
      </c>
      <c r="B274" s="3"/>
      <c r="C274" s="2"/>
      <c r="D274" s="3"/>
      <c r="E274" s="3">
        <v>5303.09</v>
      </c>
      <c r="F274" s="3"/>
      <c r="G274" s="3"/>
      <c r="H274" s="3">
        <v>5303.09</v>
      </c>
    </row>
    <row r="275" spans="1:8" x14ac:dyDescent="0.25">
      <c r="A275" s="2" t="s">
        <v>362</v>
      </c>
      <c r="B275" s="3"/>
      <c r="C275" s="2"/>
      <c r="D275" s="3"/>
      <c r="E275" s="3">
        <v>8869.4500000000007</v>
      </c>
      <c r="F275" s="3"/>
      <c r="G275" s="3"/>
      <c r="H275" s="3">
        <v>8869.4500000000007</v>
      </c>
    </row>
    <row r="276" spans="1:8" x14ac:dyDescent="0.25">
      <c r="A276" s="2" t="s">
        <v>363</v>
      </c>
      <c r="B276" s="3"/>
      <c r="C276" s="2"/>
      <c r="D276" s="3"/>
      <c r="E276" s="3"/>
      <c r="F276" s="3"/>
      <c r="G276" s="3">
        <v>20573.890000000003</v>
      </c>
      <c r="H276" s="3">
        <v>20573.890000000003</v>
      </c>
    </row>
    <row r="277" spans="1:8" x14ac:dyDescent="0.25">
      <c r="A277" s="2" t="s">
        <v>364</v>
      </c>
      <c r="B277" s="3"/>
      <c r="C277" s="2"/>
      <c r="D277" s="3"/>
      <c r="E277" s="3"/>
      <c r="F277" s="3"/>
      <c r="G277" s="3">
        <v>1467.51</v>
      </c>
      <c r="H277" s="3">
        <v>1467.51</v>
      </c>
    </row>
    <row r="278" spans="1:8" x14ac:dyDescent="0.25">
      <c r="A278" s="2" t="s">
        <v>365</v>
      </c>
      <c r="B278" s="3"/>
      <c r="C278" s="2"/>
      <c r="D278" s="3"/>
      <c r="E278" s="3"/>
      <c r="F278" s="3"/>
      <c r="G278" s="3">
        <v>60</v>
      </c>
      <c r="H278" s="3">
        <v>60</v>
      </c>
    </row>
    <row r="279" spans="1:8" x14ac:dyDescent="0.25">
      <c r="A279" s="2" t="s">
        <v>366</v>
      </c>
      <c r="B279" s="3"/>
      <c r="C279" s="2"/>
      <c r="D279" s="3"/>
      <c r="E279" s="3"/>
      <c r="F279" s="3">
        <v>870.09</v>
      </c>
      <c r="G279" s="3"/>
      <c r="H279" s="3">
        <v>870.09</v>
      </c>
    </row>
    <row r="280" spans="1:8" x14ac:dyDescent="0.25">
      <c r="A280" s="2" t="s">
        <v>367</v>
      </c>
      <c r="B280" s="3">
        <v>16003.919999999998</v>
      </c>
      <c r="C280" s="2"/>
      <c r="D280" s="3"/>
      <c r="E280" s="3"/>
      <c r="F280" s="3"/>
      <c r="G280" s="3"/>
      <c r="H280" s="3">
        <v>16003.919999999998</v>
      </c>
    </row>
    <row r="281" spans="1:8" x14ac:dyDescent="0.25">
      <c r="A281" s="2" t="s">
        <v>368</v>
      </c>
      <c r="B281" s="3">
        <v>400</v>
      </c>
      <c r="C281" s="2"/>
      <c r="D281" s="3"/>
      <c r="E281" s="3"/>
      <c r="F281" s="3"/>
      <c r="G281" s="3"/>
      <c r="H281" s="3">
        <v>400</v>
      </c>
    </row>
    <row r="282" spans="1:8" x14ac:dyDescent="0.25">
      <c r="A282" s="2" t="s">
        <v>369</v>
      </c>
      <c r="B282" s="3"/>
      <c r="C282" s="3">
        <v>7851.5999999999985</v>
      </c>
      <c r="D282" s="3"/>
      <c r="E282" s="3"/>
      <c r="F282" s="3"/>
      <c r="G282" s="3"/>
      <c r="H282" s="3">
        <v>7851.5999999999985</v>
      </c>
    </row>
    <row r="283" spans="1:8" x14ac:dyDescent="0.25">
      <c r="A283" s="2" t="s">
        <v>370</v>
      </c>
      <c r="B283" s="3">
        <v>12796.8</v>
      </c>
      <c r="C283" s="2"/>
      <c r="D283" s="3"/>
      <c r="E283" s="3"/>
      <c r="F283" s="3"/>
      <c r="G283" s="3"/>
      <c r="H283" s="3">
        <v>12796.8</v>
      </c>
    </row>
    <row r="284" spans="1:8" x14ac:dyDescent="0.25">
      <c r="A284" s="2" t="s">
        <v>371</v>
      </c>
      <c r="B284" s="3"/>
      <c r="C284" s="3">
        <v>2211.81</v>
      </c>
      <c r="D284" s="3"/>
      <c r="E284" s="3"/>
      <c r="F284" s="3"/>
      <c r="G284" s="3"/>
      <c r="H284" s="3">
        <v>2211.81</v>
      </c>
    </row>
    <row r="285" spans="1:8" x14ac:dyDescent="0.25">
      <c r="A285" s="2" t="s">
        <v>372</v>
      </c>
      <c r="B285" s="3">
        <v>34000</v>
      </c>
      <c r="C285" s="2"/>
      <c r="D285" s="3"/>
      <c r="E285" s="3"/>
      <c r="F285" s="3"/>
      <c r="G285" s="3"/>
      <c r="H285" s="3">
        <v>34000</v>
      </c>
    </row>
    <row r="286" spans="1:8" x14ac:dyDescent="0.25">
      <c r="A286" s="2" t="s">
        <v>373</v>
      </c>
      <c r="B286" s="3"/>
      <c r="C286" s="3">
        <v>177498.07</v>
      </c>
      <c r="D286" s="3"/>
      <c r="E286" s="3"/>
      <c r="F286" s="3"/>
      <c r="G286" s="3"/>
      <c r="H286" s="3">
        <v>177498.07</v>
      </c>
    </row>
    <row r="287" spans="1:8" x14ac:dyDescent="0.25">
      <c r="A287" s="2" t="s">
        <v>374</v>
      </c>
      <c r="B287" s="3">
        <v>7220.77</v>
      </c>
      <c r="C287" s="3">
        <v>665</v>
      </c>
      <c r="D287" s="3"/>
      <c r="E287" s="3"/>
      <c r="F287" s="3"/>
      <c r="G287" s="3"/>
      <c r="H287" s="3">
        <v>7885.77</v>
      </c>
    </row>
    <row r="288" spans="1:8" x14ac:dyDescent="0.25">
      <c r="A288" s="2" t="s">
        <v>375</v>
      </c>
      <c r="B288" s="3"/>
      <c r="C288" s="3">
        <v>41.4</v>
      </c>
      <c r="D288" s="3"/>
      <c r="E288" s="3"/>
      <c r="F288" s="3"/>
      <c r="G288" s="3"/>
      <c r="H288" s="3">
        <v>41.4</v>
      </c>
    </row>
    <row r="289" spans="1:8" x14ac:dyDescent="0.25">
      <c r="A289" s="2" t="s">
        <v>376</v>
      </c>
      <c r="B289" s="3">
        <v>420</v>
      </c>
      <c r="C289" s="2"/>
      <c r="D289" s="3"/>
      <c r="E289" s="3"/>
      <c r="F289" s="3"/>
      <c r="G289" s="3"/>
      <c r="H289" s="3">
        <v>420</v>
      </c>
    </row>
    <row r="290" spans="1:8" x14ac:dyDescent="0.25">
      <c r="A290" s="2" t="s">
        <v>377</v>
      </c>
      <c r="B290" s="3"/>
      <c r="C290" s="2"/>
      <c r="D290" s="3">
        <v>46.5</v>
      </c>
      <c r="E290" s="3"/>
      <c r="F290" s="3"/>
      <c r="G290" s="3"/>
      <c r="H290" s="3">
        <v>46.5</v>
      </c>
    </row>
    <row r="291" spans="1:8" x14ac:dyDescent="0.25">
      <c r="A291" s="2" t="s">
        <v>378</v>
      </c>
      <c r="B291" s="3"/>
      <c r="C291" s="3">
        <v>10180</v>
      </c>
      <c r="D291" s="3"/>
      <c r="E291" s="3"/>
      <c r="F291" s="3"/>
      <c r="G291" s="3"/>
      <c r="H291" s="3">
        <v>10180</v>
      </c>
    </row>
    <row r="292" spans="1:8" x14ac:dyDescent="0.25">
      <c r="A292" s="2" t="s">
        <v>379</v>
      </c>
      <c r="B292" s="3"/>
      <c r="C292" s="3">
        <v>4725</v>
      </c>
      <c r="D292" s="3"/>
      <c r="E292" s="3"/>
      <c r="F292" s="3"/>
      <c r="G292" s="3"/>
      <c r="H292" s="3">
        <v>4725</v>
      </c>
    </row>
    <row r="293" spans="1:8" x14ac:dyDescent="0.25">
      <c r="A293" s="2" t="s">
        <v>380</v>
      </c>
      <c r="B293" s="3">
        <v>2208.44</v>
      </c>
      <c r="C293" s="3">
        <v>9158.35</v>
      </c>
      <c r="D293" s="3"/>
      <c r="E293" s="3"/>
      <c r="F293" s="3"/>
      <c r="G293" s="3"/>
      <c r="H293" s="3">
        <v>11366.79</v>
      </c>
    </row>
    <row r="294" spans="1:8" x14ac:dyDescent="0.25">
      <c r="A294" s="2" t="s">
        <v>381</v>
      </c>
      <c r="B294" s="3">
        <v>680.19999999999982</v>
      </c>
      <c r="C294" s="2"/>
      <c r="D294" s="3"/>
      <c r="E294" s="3"/>
      <c r="F294" s="3"/>
      <c r="G294" s="3"/>
      <c r="H294" s="3">
        <v>680.19999999999982</v>
      </c>
    </row>
    <row r="295" spans="1:8" x14ac:dyDescent="0.25">
      <c r="A295" s="2" t="s">
        <v>382</v>
      </c>
      <c r="B295" s="3"/>
      <c r="C295" s="3">
        <v>69</v>
      </c>
      <c r="D295" s="3"/>
      <c r="E295" s="3"/>
      <c r="F295" s="3"/>
      <c r="G295" s="3"/>
      <c r="H295" s="3">
        <v>69</v>
      </c>
    </row>
    <row r="296" spans="1:8" x14ac:dyDescent="0.25">
      <c r="A296" s="2" t="s">
        <v>383</v>
      </c>
      <c r="B296" s="3">
        <v>2669.07</v>
      </c>
      <c r="C296" s="2"/>
      <c r="D296" s="3"/>
      <c r="E296" s="3"/>
      <c r="F296" s="3"/>
      <c r="G296" s="3"/>
      <c r="H296" s="3">
        <v>2669.07</v>
      </c>
    </row>
    <row r="297" spans="1:8" x14ac:dyDescent="0.25">
      <c r="A297" s="2" t="s">
        <v>384</v>
      </c>
      <c r="B297" s="3">
        <v>763.68000000000006</v>
      </c>
      <c r="C297" s="2"/>
      <c r="D297" s="3"/>
      <c r="E297" s="3"/>
      <c r="F297" s="3"/>
      <c r="G297" s="3"/>
      <c r="H297" s="3">
        <v>763.68000000000006</v>
      </c>
    </row>
    <row r="298" spans="1:8" x14ac:dyDescent="0.25">
      <c r="A298" s="2" t="s">
        <v>385</v>
      </c>
      <c r="B298" s="3"/>
      <c r="C298" s="2"/>
      <c r="D298" s="3">
        <v>300.19</v>
      </c>
      <c r="E298" s="3"/>
      <c r="F298" s="3"/>
      <c r="G298" s="3"/>
      <c r="H298" s="3">
        <v>300.19</v>
      </c>
    </row>
    <row r="299" spans="1:8" x14ac:dyDescent="0.25">
      <c r="A299" s="2" t="s">
        <v>386</v>
      </c>
      <c r="B299" s="3"/>
      <c r="C299" s="2"/>
      <c r="D299" s="3"/>
      <c r="E299" s="3"/>
      <c r="F299" s="3"/>
      <c r="G299" s="3">
        <v>60</v>
      </c>
      <c r="H299" s="3">
        <v>60</v>
      </c>
    </row>
    <row r="300" spans="1:8" x14ac:dyDescent="0.25">
      <c r="A300" s="2" t="s">
        <v>387</v>
      </c>
      <c r="B300" s="3"/>
      <c r="C300" s="3">
        <v>12234</v>
      </c>
      <c r="D300" s="3"/>
      <c r="E300" s="3"/>
      <c r="F300" s="3"/>
      <c r="G300" s="3"/>
      <c r="H300" s="3">
        <v>12234</v>
      </c>
    </row>
    <row r="301" spans="1:8" x14ac:dyDescent="0.25">
      <c r="A301" s="2" t="s">
        <v>388</v>
      </c>
      <c r="B301" s="3">
        <v>9231.0599999999977</v>
      </c>
      <c r="C301" s="2"/>
      <c r="D301" s="3"/>
      <c r="E301" s="3"/>
      <c r="F301" s="3"/>
      <c r="G301" s="3"/>
      <c r="H301" s="3">
        <v>9231.0599999999977</v>
      </c>
    </row>
    <row r="302" spans="1:8" x14ac:dyDescent="0.25">
      <c r="A302" s="2" t="s">
        <v>389</v>
      </c>
      <c r="B302" s="3">
        <v>12500</v>
      </c>
      <c r="C302" s="2"/>
      <c r="D302" s="3"/>
      <c r="E302" s="3"/>
      <c r="F302" s="3"/>
      <c r="G302" s="3"/>
      <c r="H302" s="3">
        <v>12500</v>
      </c>
    </row>
    <row r="303" spans="1:8" x14ac:dyDescent="0.25">
      <c r="A303" s="2" t="s">
        <v>390</v>
      </c>
      <c r="B303" s="3"/>
      <c r="C303" s="3">
        <v>970</v>
      </c>
      <c r="D303" s="3"/>
      <c r="E303" s="3"/>
      <c r="F303" s="3"/>
      <c r="G303" s="3"/>
      <c r="H303" s="3">
        <v>970</v>
      </c>
    </row>
    <row r="304" spans="1:8" x14ac:dyDescent="0.25">
      <c r="A304" s="2" t="s">
        <v>391</v>
      </c>
      <c r="B304" s="3"/>
      <c r="C304" s="3">
        <v>1960</v>
      </c>
      <c r="D304" s="3"/>
      <c r="E304" s="3"/>
      <c r="F304" s="3"/>
      <c r="G304" s="3"/>
      <c r="H304" s="3">
        <v>1960</v>
      </c>
    </row>
    <row r="305" spans="1:8" x14ac:dyDescent="0.25">
      <c r="A305" s="2" t="s">
        <v>392</v>
      </c>
      <c r="B305" s="3"/>
      <c r="C305" s="2"/>
      <c r="D305" s="3"/>
      <c r="E305" s="3"/>
      <c r="F305" s="3"/>
      <c r="G305" s="3">
        <v>40</v>
      </c>
      <c r="H305" s="3">
        <v>40</v>
      </c>
    </row>
    <row r="306" spans="1:8" x14ac:dyDescent="0.25">
      <c r="A306" s="2" t="s">
        <v>393</v>
      </c>
      <c r="B306" s="3">
        <v>132.10999999999999</v>
      </c>
      <c r="C306" s="2"/>
      <c r="D306" s="3"/>
      <c r="E306" s="3"/>
      <c r="F306" s="3"/>
      <c r="G306" s="3"/>
      <c r="H306" s="3">
        <v>132.10999999999999</v>
      </c>
    </row>
    <row r="307" spans="1:8" x14ac:dyDescent="0.25">
      <c r="A307" s="2" t="s">
        <v>394</v>
      </c>
      <c r="B307" s="3">
        <v>260</v>
      </c>
      <c r="C307" s="2"/>
      <c r="D307" s="3"/>
      <c r="E307" s="3"/>
      <c r="F307" s="3"/>
      <c r="G307" s="3"/>
      <c r="H307" s="3">
        <v>260</v>
      </c>
    </row>
    <row r="308" spans="1:8" x14ac:dyDescent="0.25">
      <c r="A308" s="2" t="s">
        <v>395</v>
      </c>
      <c r="B308" s="3">
        <v>150</v>
      </c>
      <c r="C308" s="2"/>
      <c r="D308" s="3"/>
      <c r="E308" s="3"/>
      <c r="F308" s="3"/>
      <c r="G308" s="3"/>
      <c r="H308" s="3">
        <v>150</v>
      </c>
    </row>
    <row r="309" spans="1:8" x14ac:dyDescent="0.25">
      <c r="A309" s="2" t="s">
        <v>396</v>
      </c>
      <c r="B309" s="3">
        <v>703.44</v>
      </c>
      <c r="C309" s="2"/>
      <c r="D309" s="3"/>
      <c r="E309" s="3"/>
      <c r="F309" s="3"/>
      <c r="G309" s="3"/>
      <c r="H309" s="3">
        <v>703.44</v>
      </c>
    </row>
    <row r="310" spans="1:8" x14ac:dyDescent="0.25">
      <c r="A310" s="2" t="s">
        <v>397</v>
      </c>
      <c r="B310" s="3">
        <v>7366</v>
      </c>
      <c r="C310" s="2"/>
      <c r="D310" s="3"/>
      <c r="E310" s="3"/>
      <c r="F310" s="3"/>
      <c r="G310" s="3"/>
      <c r="H310" s="3">
        <v>7366</v>
      </c>
    </row>
    <row r="311" spans="1:8" x14ac:dyDescent="0.25">
      <c r="A311" s="2" t="s">
        <v>398</v>
      </c>
      <c r="B311" s="3"/>
      <c r="C311" s="2"/>
      <c r="D311" s="3">
        <v>4001.4</v>
      </c>
      <c r="E311" s="3"/>
      <c r="F311" s="3"/>
      <c r="G311" s="3"/>
      <c r="H311" s="3">
        <v>4001.4</v>
      </c>
    </row>
    <row r="312" spans="1:8" x14ac:dyDescent="0.25">
      <c r="A312" s="2" t="s">
        <v>399</v>
      </c>
      <c r="B312" s="3">
        <v>1203</v>
      </c>
      <c r="C312" s="2"/>
      <c r="D312" s="3"/>
      <c r="E312" s="3"/>
      <c r="F312" s="3"/>
      <c r="G312" s="3"/>
      <c r="H312" s="3">
        <v>1203</v>
      </c>
    </row>
    <row r="313" spans="1:8" x14ac:dyDescent="0.25">
      <c r="A313" s="2" t="s">
        <v>400</v>
      </c>
      <c r="B313" s="3">
        <v>433.97</v>
      </c>
      <c r="C313" s="2"/>
      <c r="D313" s="3"/>
      <c r="E313" s="3"/>
      <c r="F313" s="3"/>
      <c r="G313" s="3"/>
      <c r="H313" s="3">
        <v>433.97</v>
      </c>
    </row>
    <row r="314" spans="1:8" x14ac:dyDescent="0.25">
      <c r="A314" s="2" t="s">
        <v>401</v>
      </c>
      <c r="B314" s="3">
        <v>159.30000000000001</v>
      </c>
      <c r="C314" s="2"/>
      <c r="D314" s="3"/>
      <c r="E314" s="3"/>
      <c r="F314" s="3"/>
      <c r="G314" s="3"/>
      <c r="H314" s="3">
        <v>159.30000000000001</v>
      </c>
    </row>
    <row r="315" spans="1:8" x14ac:dyDescent="0.25">
      <c r="A315" s="2" t="s">
        <v>402</v>
      </c>
      <c r="B315" s="3"/>
      <c r="C315" s="3">
        <v>365.5</v>
      </c>
      <c r="D315" s="3"/>
      <c r="E315" s="3"/>
      <c r="F315" s="3"/>
      <c r="G315" s="3"/>
      <c r="H315" s="3">
        <v>365.5</v>
      </c>
    </row>
    <row r="316" spans="1:8" x14ac:dyDescent="0.25">
      <c r="A316" s="2" t="s">
        <v>403</v>
      </c>
      <c r="B316" s="3"/>
      <c r="C316" s="2"/>
      <c r="D316" s="3">
        <v>197350.76</v>
      </c>
      <c r="E316" s="3"/>
      <c r="F316" s="3"/>
      <c r="G316" s="3">
        <v>4094.24</v>
      </c>
      <c r="H316" s="3">
        <v>201445</v>
      </c>
    </row>
    <row r="317" spans="1:8" x14ac:dyDescent="0.25">
      <c r="A317" s="2" t="s">
        <v>404</v>
      </c>
      <c r="B317" s="3"/>
      <c r="C317" s="3">
        <v>1300</v>
      </c>
      <c r="D317" s="3"/>
      <c r="E317" s="3"/>
      <c r="F317" s="3"/>
      <c r="G317" s="3"/>
      <c r="H317" s="3">
        <v>1300</v>
      </c>
    </row>
    <row r="318" spans="1:8" x14ac:dyDescent="0.25">
      <c r="A318" s="2" t="s">
        <v>405</v>
      </c>
      <c r="B318" s="3">
        <v>25.44</v>
      </c>
      <c r="C318" s="2"/>
      <c r="D318" s="3"/>
      <c r="E318" s="3"/>
      <c r="F318" s="3"/>
      <c r="G318" s="3"/>
      <c r="H318" s="3">
        <v>25.44</v>
      </c>
    </row>
    <row r="319" spans="1:8" x14ac:dyDescent="0.25">
      <c r="A319" s="2" t="s">
        <v>406</v>
      </c>
      <c r="B319" s="3">
        <v>2094.5</v>
      </c>
      <c r="C319" s="2"/>
      <c r="D319" s="3"/>
      <c r="E319" s="3"/>
      <c r="F319" s="3"/>
      <c r="G319" s="3"/>
      <c r="H319" s="3">
        <v>2094.5</v>
      </c>
    </row>
    <row r="320" spans="1:8" x14ac:dyDescent="0.25">
      <c r="A320" s="2" t="s">
        <v>407</v>
      </c>
      <c r="B320" s="3"/>
      <c r="C320" s="2"/>
      <c r="D320" s="3"/>
      <c r="E320" s="3"/>
      <c r="F320" s="3">
        <v>3921.57</v>
      </c>
      <c r="G320" s="3"/>
      <c r="H320" s="3">
        <v>3921.57</v>
      </c>
    </row>
    <row r="321" spans="1:8" x14ac:dyDescent="0.25">
      <c r="A321" s="2" t="s">
        <v>408</v>
      </c>
      <c r="B321" s="3">
        <v>160</v>
      </c>
      <c r="C321" s="2"/>
      <c r="D321" s="3"/>
      <c r="E321" s="3"/>
      <c r="F321" s="3"/>
      <c r="G321" s="3"/>
      <c r="H321" s="3">
        <v>160</v>
      </c>
    </row>
    <row r="322" spans="1:8" x14ac:dyDescent="0.25">
      <c r="A322" s="2" t="s">
        <v>409</v>
      </c>
      <c r="B322" s="3">
        <v>60897.740000000005</v>
      </c>
      <c r="C322" s="2"/>
      <c r="D322" s="3"/>
      <c r="E322" s="3"/>
      <c r="F322" s="3"/>
      <c r="G322" s="3"/>
      <c r="H322" s="3">
        <v>60897.740000000005</v>
      </c>
    </row>
    <row r="323" spans="1:8" x14ac:dyDescent="0.25">
      <c r="A323" s="2" t="s">
        <v>410</v>
      </c>
      <c r="B323" s="3"/>
      <c r="C323" s="3">
        <v>2863.88</v>
      </c>
      <c r="D323" s="3"/>
      <c r="E323" s="3"/>
      <c r="F323" s="3"/>
      <c r="G323" s="3"/>
      <c r="H323" s="3">
        <v>2863.88</v>
      </c>
    </row>
    <row r="324" spans="1:8" x14ac:dyDescent="0.25">
      <c r="A324" s="2" t="s">
        <v>411</v>
      </c>
      <c r="B324" s="3"/>
      <c r="C324" s="3">
        <v>3150.01</v>
      </c>
      <c r="D324" s="3"/>
      <c r="E324" s="3"/>
      <c r="F324" s="3"/>
      <c r="G324" s="3"/>
      <c r="H324" s="3">
        <v>3150.01</v>
      </c>
    </row>
    <row r="325" spans="1:8" x14ac:dyDescent="0.25">
      <c r="A325" s="2" t="s">
        <v>412</v>
      </c>
      <c r="B325" s="3"/>
      <c r="C325" s="3">
        <v>191.9</v>
      </c>
      <c r="D325" s="3"/>
      <c r="E325" s="3"/>
      <c r="F325" s="3"/>
      <c r="G325" s="3"/>
      <c r="H325" s="3">
        <v>191.9</v>
      </c>
    </row>
    <row r="326" spans="1:8" x14ac:dyDescent="0.25">
      <c r="A326" s="2" t="s">
        <v>413</v>
      </c>
      <c r="B326" s="3">
        <v>447</v>
      </c>
      <c r="C326" s="2"/>
      <c r="D326" s="3"/>
      <c r="E326" s="3"/>
      <c r="F326" s="3"/>
      <c r="G326" s="3"/>
      <c r="H326" s="3">
        <v>447</v>
      </c>
    </row>
    <row r="327" spans="1:8" x14ac:dyDescent="0.25">
      <c r="A327" s="2" t="s">
        <v>414</v>
      </c>
      <c r="B327" s="3"/>
      <c r="C327" s="3">
        <v>1462.5</v>
      </c>
      <c r="D327" s="3"/>
      <c r="E327" s="3"/>
      <c r="F327" s="3"/>
      <c r="G327" s="3"/>
      <c r="H327" s="3">
        <v>1462.5</v>
      </c>
    </row>
    <row r="328" spans="1:8" x14ac:dyDescent="0.25">
      <c r="A328" s="2" t="s">
        <v>415</v>
      </c>
      <c r="B328" s="3"/>
      <c r="C328" s="3">
        <v>24399.480000000003</v>
      </c>
      <c r="D328" s="3"/>
      <c r="E328" s="3"/>
      <c r="F328" s="3"/>
      <c r="G328" s="3"/>
      <c r="H328" s="3">
        <v>24399.480000000003</v>
      </c>
    </row>
    <row r="329" spans="1:8" x14ac:dyDescent="0.25">
      <c r="A329" s="2" t="s">
        <v>416</v>
      </c>
      <c r="B329" s="3">
        <v>672</v>
      </c>
      <c r="C329" s="2"/>
      <c r="D329" s="3"/>
      <c r="E329" s="3"/>
      <c r="F329" s="3"/>
      <c r="G329" s="3"/>
      <c r="H329" s="3">
        <v>672</v>
      </c>
    </row>
    <row r="330" spans="1:8" x14ac:dyDescent="0.25">
      <c r="A330" s="2" t="s">
        <v>417</v>
      </c>
      <c r="B330" s="3"/>
      <c r="C330" s="2"/>
      <c r="D330" s="3">
        <v>576.9</v>
      </c>
      <c r="E330" s="3"/>
      <c r="F330" s="3"/>
      <c r="G330" s="3"/>
      <c r="H330" s="3">
        <v>576.9</v>
      </c>
    </row>
    <row r="331" spans="1:8" x14ac:dyDescent="0.25">
      <c r="A331" s="2" t="s">
        <v>418</v>
      </c>
      <c r="B331" s="3"/>
      <c r="C331" s="2"/>
      <c r="D331" s="3"/>
      <c r="E331" s="3">
        <v>16015.57</v>
      </c>
      <c r="F331" s="3"/>
      <c r="G331" s="3"/>
      <c r="H331" s="3">
        <v>16015.57</v>
      </c>
    </row>
    <row r="332" spans="1:8" x14ac:dyDescent="0.25">
      <c r="A332" s="2" t="s">
        <v>419</v>
      </c>
      <c r="B332" s="3">
        <v>16090</v>
      </c>
      <c r="C332" s="2"/>
      <c r="D332" s="3"/>
      <c r="E332" s="3"/>
      <c r="F332" s="3"/>
      <c r="G332" s="3"/>
      <c r="H332" s="3">
        <v>16090</v>
      </c>
    </row>
    <row r="333" spans="1:8" x14ac:dyDescent="0.25">
      <c r="A333" s="2" t="s">
        <v>420</v>
      </c>
      <c r="B333" s="3">
        <v>82506.51999999999</v>
      </c>
      <c r="C333" s="2"/>
      <c r="D333" s="3"/>
      <c r="E333" s="3"/>
      <c r="F333" s="3"/>
      <c r="G333" s="3"/>
      <c r="H333" s="3">
        <v>82506.51999999999</v>
      </c>
    </row>
    <row r="334" spans="1:8" x14ac:dyDescent="0.25">
      <c r="A334" s="2" t="s">
        <v>421</v>
      </c>
      <c r="B334" s="3">
        <v>2338.65</v>
      </c>
      <c r="C334" s="2"/>
      <c r="D334" s="3"/>
      <c r="E334" s="3"/>
      <c r="F334" s="3"/>
      <c r="G334" s="3"/>
      <c r="H334" s="3">
        <v>2338.65</v>
      </c>
    </row>
    <row r="335" spans="1:8" x14ac:dyDescent="0.25">
      <c r="A335" s="2" t="s">
        <v>422</v>
      </c>
      <c r="B335" s="3"/>
      <c r="C335" s="3">
        <v>312.88</v>
      </c>
      <c r="D335" s="3"/>
      <c r="E335" s="3"/>
      <c r="F335" s="3"/>
      <c r="G335" s="3"/>
      <c r="H335" s="3">
        <v>312.88</v>
      </c>
    </row>
    <row r="336" spans="1:8" x14ac:dyDescent="0.25">
      <c r="A336" s="2" t="s">
        <v>423</v>
      </c>
      <c r="B336" s="3">
        <v>15176.699999999999</v>
      </c>
      <c r="C336" s="2"/>
      <c r="D336" s="3"/>
      <c r="E336" s="3"/>
      <c r="F336" s="3"/>
      <c r="G336" s="3"/>
      <c r="H336" s="3">
        <v>15176.699999999999</v>
      </c>
    </row>
    <row r="337" spans="1:8" x14ac:dyDescent="0.25">
      <c r="A337" s="2" t="s">
        <v>424</v>
      </c>
      <c r="B337" s="3"/>
      <c r="C337" s="3">
        <v>1402.8</v>
      </c>
      <c r="D337" s="3"/>
      <c r="E337" s="3"/>
      <c r="F337" s="3"/>
      <c r="G337" s="3"/>
      <c r="H337" s="3">
        <v>1402.8</v>
      </c>
    </row>
    <row r="338" spans="1:8" x14ac:dyDescent="0.25">
      <c r="A338" s="2" t="s">
        <v>425</v>
      </c>
      <c r="B338" s="3"/>
      <c r="C338" s="3">
        <v>2320</v>
      </c>
      <c r="D338" s="3"/>
      <c r="E338" s="3"/>
      <c r="F338" s="3"/>
      <c r="G338" s="3"/>
      <c r="H338" s="3">
        <v>2320</v>
      </c>
    </row>
    <row r="339" spans="1:8" x14ac:dyDescent="0.25">
      <c r="A339" s="2" t="s">
        <v>426</v>
      </c>
      <c r="B339" s="3"/>
      <c r="C339" s="3">
        <v>2357.0500000000002</v>
      </c>
      <c r="D339" s="3"/>
      <c r="E339" s="3"/>
      <c r="F339" s="3">
        <v>9402.64</v>
      </c>
      <c r="G339" s="3"/>
      <c r="H339" s="3">
        <v>11759.689999999999</v>
      </c>
    </row>
    <row r="340" spans="1:8" x14ac:dyDescent="0.25">
      <c r="A340" s="2" t="s">
        <v>427</v>
      </c>
      <c r="B340" s="3">
        <v>1750</v>
      </c>
      <c r="C340" s="2"/>
      <c r="D340" s="3"/>
      <c r="E340" s="3"/>
      <c r="F340" s="3"/>
      <c r="G340" s="3"/>
      <c r="H340" s="3">
        <v>1750</v>
      </c>
    </row>
    <row r="341" spans="1:8" x14ac:dyDescent="0.25">
      <c r="A341" s="2" t="s">
        <v>428</v>
      </c>
      <c r="B341" s="3"/>
      <c r="C341" s="2"/>
      <c r="D341" s="3"/>
      <c r="E341" s="3">
        <v>112968</v>
      </c>
      <c r="F341" s="3"/>
      <c r="G341" s="3"/>
      <c r="H341" s="3">
        <v>112968</v>
      </c>
    </row>
    <row r="342" spans="1:8" x14ac:dyDescent="0.25">
      <c r="A342" s="2" t="s">
        <v>429</v>
      </c>
      <c r="B342" s="3"/>
      <c r="C342" s="3">
        <v>492</v>
      </c>
      <c r="D342" s="3"/>
      <c r="E342" s="3">
        <v>119702</v>
      </c>
      <c r="F342" s="3"/>
      <c r="G342" s="3"/>
      <c r="H342" s="3">
        <v>120194</v>
      </c>
    </row>
    <row r="343" spans="1:8" x14ac:dyDescent="0.25">
      <c r="A343" s="2" t="s">
        <v>430</v>
      </c>
      <c r="B343" s="3"/>
      <c r="C343" s="3">
        <v>1110.3800000000001</v>
      </c>
      <c r="D343" s="3"/>
      <c r="E343" s="3"/>
      <c r="F343" s="3"/>
      <c r="G343" s="3"/>
      <c r="H343" s="3">
        <v>1110.3800000000001</v>
      </c>
    </row>
    <row r="344" spans="1:8" x14ac:dyDescent="0.25">
      <c r="A344" s="2" t="s">
        <v>431</v>
      </c>
      <c r="B344" s="3"/>
      <c r="C344" s="3">
        <v>105.29</v>
      </c>
      <c r="D344" s="3"/>
      <c r="E344" s="3"/>
      <c r="F344" s="3"/>
      <c r="G344" s="3"/>
      <c r="H344" s="3">
        <v>105.29</v>
      </c>
    </row>
    <row r="345" spans="1:8" x14ac:dyDescent="0.25">
      <c r="A345" s="2" t="s">
        <v>432</v>
      </c>
      <c r="B345" s="3"/>
      <c r="C345" s="2"/>
      <c r="D345" s="3"/>
      <c r="E345" s="3">
        <v>23137.019999999997</v>
      </c>
      <c r="F345" s="3"/>
      <c r="G345" s="3"/>
      <c r="H345" s="3">
        <v>23137.019999999997</v>
      </c>
    </row>
    <row r="346" spans="1:8" x14ac:dyDescent="0.25">
      <c r="A346" s="2" t="s">
        <v>433</v>
      </c>
      <c r="B346" s="3"/>
      <c r="C346" s="2"/>
      <c r="D346" s="3"/>
      <c r="E346" s="3">
        <v>119994.78</v>
      </c>
      <c r="F346" s="3"/>
      <c r="G346" s="3"/>
      <c r="H346" s="3">
        <v>119994.78</v>
      </c>
    </row>
    <row r="347" spans="1:8" x14ac:dyDescent="0.25">
      <c r="A347" s="2" t="s">
        <v>434</v>
      </c>
      <c r="B347" s="3"/>
      <c r="C347" s="3">
        <v>1446.46</v>
      </c>
      <c r="D347" s="3"/>
      <c r="E347" s="3"/>
      <c r="F347" s="3"/>
      <c r="G347" s="3"/>
      <c r="H347" s="3">
        <v>1446.46</v>
      </c>
    </row>
    <row r="348" spans="1:8" x14ac:dyDescent="0.25">
      <c r="A348" s="2" t="s">
        <v>435</v>
      </c>
      <c r="B348" s="3"/>
      <c r="C348" s="3">
        <v>14558.12</v>
      </c>
      <c r="D348" s="3"/>
      <c r="E348" s="3"/>
      <c r="F348" s="3"/>
      <c r="G348" s="3"/>
      <c r="H348" s="3">
        <v>14558.12</v>
      </c>
    </row>
    <row r="349" spans="1:8" x14ac:dyDescent="0.25">
      <c r="A349" s="2" t="s">
        <v>436</v>
      </c>
      <c r="B349" s="3">
        <v>2378</v>
      </c>
      <c r="C349" s="3">
        <v>2108</v>
      </c>
      <c r="D349" s="3"/>
      <c r="E349" s="3"/>
      <c r="F349" s="3">
        <v>950</v>
      </c>
      <c r="G349" s="3"/>
      <c r="H349" s="3">
        <v>5436</v>
      </c>
    </row>
    <row r="350" spans="1:8" x14ac:dyDescent="0.25">
      <c r="A350" s="2" t="s">
        <v>437</v>
      </c>
      <c r="B350" s="3">
        <v>32895</v>
      </c>
      <c r="C350" s="2"/>
      <c r="D350" s="3"/>
      <c r="E350" s="3"/>
      <c r="F350" s="3"/>
      <c r="G350" s="3"/>
      <c r="H350" s="3">
        <v>32895</v>
      </c>
    </row>
    <row r="351" spans="1:8" x14ac:dyDescent="0.25">
      <c r="A351" s="2" t="s">
        <v>438</v>
      </c>
      <c r="B351" s="3">
        <v>17825</v>
      </c>
      <c r="C351" s="2"/>
      <c r="D351" s="3"/>
      <c r="E351" s="3"/>
      <c r="F351" s="3"/>
      <c r="G351" s="3"/>
      <c r="H351" s="3">
        <v>17825</v>
      </c>
    </row>
    <row r="352" spans="1:8" x14ac:dyDescent="0.25">
      <c r="A352" s="2" t="s">
        <v>439</v>
      </c>
      <c r="B352" s="3">
        <v>450</v>
      </c>
      <c r="C352" s="2"/>
      <c r="D352" s="3"/>
      <c r="E352" s="3"/>
      <c r="F352" s="3"/>
      <c r="G352" s="3"/>
      <c r="H352" s="3">
        <v>450</v>
      </c>
    </row>
    <row r="353" spans="1:8" x14ac:dyDescent="0.25">
      <c r="A353" s="2" t="s">
        <v>440</v>
      </c>
      <c r="B353" s="3">
        <v>820</v>
      </c>
      <c r="C353" s="2"/>
      <c r="D353" s="3"/>
      <c r="E353" s="3"/>
      <c r="F353" s="3"/>
      <c r="G353" s="3"/>
      <c r="H353" s="3">
        <v>820</v>
      </c>
    </row>
    <row r="354" spans="1:8" x14ac:dyDescent="0.25">
      <c r="A354" s="2" t="s">
        <v>441</v>
      </c>
      <c r="B354" s="3"/>
      <c r="C354" s="3">
        <v>1642</v>
      </c>
      <c r="D354" s="3"/>
      <c r="E354" s="3"/>
      <c r="F354" s="3"/>
      <c r="G354" s="3"/>
      <c r="H354" s="3">
        <v>1642</v>
      </c>
    </row>
    <row r="355" spans="1:8" x14ac:dyDescent="0.25">
      <c r="A355" s="2" t="s">
        <v>442</v>
      </c>
      <c r="B355" s="3">
        <v>255666.42999999996</v>
      </c>
      <c r="C355" s="3">
        <v>2025</v>
      </c>
      <c r="D355" s="3"/>
      <c r="E355" s="3"/>
      <c r="F355" s="3"/>
      <c r="G355" s="3"/>
      <c r="H355" s="3">
        <v>257691.42999999996</v>
      </c>
    </row>
    <row r="356" spans="1:8" x14ac:dyDescent="0.25">
      <c r="A356" s="2" t="s">
        <v>443</v>
      </c>
      <c r="B356" s="3">
        <v>10200</v>
      </c>
      <c r="C356" s="2"/>
      <c r="D356" s="3"/>
      <c r="E356" s="3"/>
      <c r="F356" s="3"/>
      <c r="G356" s="3"/>
      <c r="H356" s="3">
        <v>10200</v>
      </c>
    </row>
    <row r="357" spans="1:8" x14ac:dyDescent="0.25">
      <c r="A357" s="2" t="s">
        <v>444</v>
      </c>
      <c r="B357" s="3">
        <v>56076</v>
      </c>
      <c r="C357" s="2"/>
      <c r="D357" s="3"/>
      <c r="E357" s="3"/>
      <c r="F357" s="3"/>
      <c r="G357" s="3"/>
      <c r="H357" s="3">
        <v>56076</v>
      </c>
    </row>
    <row r="358" spans="1:8" x14ac:dyDescent="0.25">
      <c r="A358" s="2" t="s">
        <v>445</v>
      </c>
      <c r="B358" s="3">
        <v>2522.1999999999998</v>
      </c>
      <c r="C358" s="2"/>
      <c r="D358" s="3"/>
      <c r="E358" s="3"/>
      <c r="F358" s="3"/>
      <c r="G358" s="3"/>
      <c r="H358" s="3">
        <v>2522.1999999999998</v>
      </c>
    </row>
    <row r="359" spans="1:8" x14ac:dyDescent="0.25">
      <c r="A359" s="2" t="s">
        <v>446</v>
      </c>
      <c r="B359" s="3"/>
      <c r="C359" s="3">
        <v>280.27999999999997</v>
      </c>
      <c r="D359" s="3"/>
      <c r="E359" s="3"/>
      <c r="F359" s="3"/>
      <c r="G359" s="3"/>
      <c r="H359" s="3">
        <v>280.27999999999997</v>
      </c>
    </row>
    <row r="360" spans="1:8" x14ac:dyDescent="0.25">
      <c r="A360" s="2" t="s">
        <v>447</v>
      </c>
      <c r="B360" s="3">
        <v>780.75</v>
      </c>
      <c r="C360" s="2"/>
      <c r="D360" s="3"/>
      <c r="E360" s="3"/>
      <c r="F360" s="3"/>
      <c r="G360" s="3"/>
      <c r="H360" s="3">
        <v>780.75</v>
      </c>
    </row>
    <row r="361" spans="1:8" x14ac:dyDescent="0.25">
      <c r="A361" s="2" t="s">
        <v>448</v>
      </c>
      <c r="B361" s="3"/>
      <c r="C361" s="2"/>
      <c r="D361" s="3">
        <v>6229.63</v>
      </c>
      <c r="E361" s="3"/>
      <c r="F361" s="3"/>
      <c r="G361" s="3"/>
      <c r="H361" s="3">
        <v>6229.63</v>
      </c>
    </row>
    <row r="362" spans="1:8" x14ac:dyDescent="0.25">
      <c r="A362" s="2" t="s">
        <v>449</v>
      </c>
      <c r="B362" s="3">
        <v>1689.11</v>
      </c>
      <c r="C362" s="2"/>
      <c r="D362" s="3"/>
      <c r="E362" s="3"/>
      <c r="F362" s="3"/>
      <c r="G362" s="3"/>
      <c r="H362" s="3">
        <v>1689.11</v>
      </c>
    </row>
    <row r="363" spans="1:8" x14ac:dyDescent="0.25">
      <c r="A363" s="2" t="s">
        <v>450</v>
      </c>
      <c r="B363" s="3">
        <v>461.9</v>
      </c>
      <c r="C363" s="2"/>
      <c r="D363" s="3"/>
      <c r="E363" s="3"/>
      <c r="F363" s="3"/>
      <c r="G363" s="3"/>
      <c r="H363" s="3">
        <v>461.9</v>
      </c>
    </row>
    <row r="364" spans="1:8" x14ac:dyDescent="0.25">
      <c r="A364" s="2" t="s">
        <v>451</v>
      </c>
      <c r="B364" s="3">
        <v>1303.96</v>
      </c>
      <c r="C364" s="2"/>
      <c r="D364" s="3"/>
      <c r="E364" s="3"/>
      <c r="F364" s="3"/>
      <c r="G364" s="3"/>
      <c r="H364" s="3">
        <v>1303.96</v>
      </c>
    </row>
    <row r="365" spans="1:8" x14ac:dyDescent="0.25">
      <c r="A365" s="2" t="s">
        <v>452</v>
      </c>
      <c r="B365" s="3"/>
      <c r="C365" s="3">
        <v>10039.839999999998</v>
      </c>
      <c r="D365" s="3"/>
      <c r="E365" s="3"/>
      <c r="F365" s="3"/>
      <c r="G365" s="3"/>
      <c r="H365" s="3">
        <v>10039.839999999998</v>
      </c>
    </row>
    <row r="366" spans="1:8" x14ac:dyDescent="0.25">
      <c r="A366" s="2" t="s">
        <v>453</v>
      </c>
      <c r="B366" s="3"/>
      <c r="C366" s="3">
        <v>880.91000000000008</v>
      </c>
      <c r="D366" s="3"/>
      <c r="E366" s="3"/>
      <c r="F366" s="3"/>
      <c r="G366" s="3"/>
      <c r="H366" s="3">
        <v>880.91000000000008</v>
      </c>
    </row>
    <row r="367" spans="1:8" x14ac:dyDescent="0.25">
      <c r="A367" s="2" t="s">
        <v>454</v>
      </c>
      <c r="B367" s="3">
        <v>3581.94</v>
      </c>
      <c r="C367" s="2"/>
      <c r="D367" s="3"/>
      <c r="E367" s="3"/>
      <c r="F367" s="3"/>
      <c r="G367" s="3"/>
      <c r="H367" s="3">
        <v>3581.94</v>
      </c>
    </row>
    <row r="368" spans="1:8" x14ac:dyDescent="0.25">
      <c r="A368" s="2" t="s">
        <v>455</v>
      </c>
      <c r="B368" s="3">
        <v>1961.66</v>
      </c>
      <c r="C368" s="2"/>
      <c r="D368" s="3"/>
      <c r="E368" s="3"/>
      <c r="F368" s="3"/>
      <c r="G368" s="3"/>
      <c r="H368" s="3">
        <v>1961.66</v>
      </c>
    </row>
    <row r="369" spans="1:8" x14ac:dyDescent="0.25">
      <c r="A369" s="2" t="s">
        <v>456</v>
      </c>
      <c r="B369" s="3">
        <v>175.58</v>
      </c>
      <c r="C369" s="2"/>
      <c r="D369" s="3"/>
      <c r="E369" s="3"/>
      <c r="F369" s="3"/>
      <c r="G369" s="3"/>
      <c r="H369" s="3">
        <v>175.58</v>
      </c>
    </row>
    <row r="370" spans="1:8" x14ac:dyDescent="0.25">
      <c r="A370" s="2" t="s">
        <v>457</v>
      </c>
      <c r="B370" s="3">
        <v>8377.2999999999993</v>
      </c>
      <c r="C370" s="2"/>
      <c r="D370" s="3"/>
      <c r="E370" s="3"/>
      <c r="F370" s="3"/>
      <c r="G370" s="3"/>
      <c r="H370" s="3">
        <v>8377.2999999999993</v>
      </c>
    </row>
    <row r="371" spans="1:8" x14ac:dyDescent="0.25">
      <c r="A371" s="2" t="s">
        <v>458</v>
      </c>
      <c r="B371" s="3"/>
      <c r="C371" s="2"/>
      <c r="D371" s="3"/>
      <c r="E371" s="3">
        <v>7476.75</v>
      </c>
      <c r="F371" s="3"/>
      <c r="G371" s="3"/>
      <c r="H371" s="3">
        <v>7476.75</v>
      </c>
    </row>
    <row r="372" spans="1:8" x14ac:dyDescent="0.25">
      <c r="A372" s="2" t="s">
        <v>459</v>
      </c>
      <c r="B372" s="3"/>
      <c r="C372" s="2"/>
      <c r="D372" s="3"/>
      <c r="E372" s="3"/>
      <c r="F372" s="3"/>
      <c r="G372" s="3">
        <v>60</v>
      </c>
      <c r="H372" s="3">
        <v>60</v>
      </c>
    </row>
    <row r="373" spans="1:8" x14ac:dyDescent="0.25">
      <c r="A373" s="2" t="s">
        <v>460</v>
      </c>
      <c r="B373" s="3"/>
      <c r="C373" s="3">
        <v>72804.450000000012</v>
      </c>
      <c r="D373" s="3"/>
      <c r="E373" s="3"/>
      <c r="F373" s="3"/>
      <c r="G373" s="3"/>
      <c r="H373" s="3">
        <v>72804.450000000012</v>
      </c>
    </row>
    <row r="374" spans="1:8" x14ac:dyDescent="0.25">
      <c r="A374" s="2" t="s">
        <v>461</v>
      </c>
      <c r="B374" s="3"/>
      <c r="C374" s="3">
        <v>2635.33</v>
      </c>
      <c r="D374" s="3"/>
      <c r="E374" s="3"/>
      <c r="F374" s="3"/>
      <c r="G374" s="3"/>
      <c r="H374" s="3">
        <v>2635.33</v>
      </c>
    </row>
    <row r="375" spans="1:8" x14ac:dyDescent="0.25">
      <c r="A375" s="2" t="s">
        <v>462</v>
      </c>
      <c r="B375" s="3">
        <v>4000</v>
      </c>
      <c r="C375" s="2"/>
      <c r="D375" s="3"/>
      <c r="E375" s="3"/>
      <c r="F375" s="3"/>
      <c r="G375" s="3"/>
      <c r="H375" s="3">
        <v>4000</v>
      </c>
    </row>
    <row r="376" spans="1:8" x14ac:dyDescent="0.25">
      <c r="A376" s="2" t="s">
        <v>463</v>
      </c>
      <c r="B376" s="3">
        <v>107.25</v>
      </c>
      <c r="C376" s="2"/>
      <c r="D376" s="3"/>
      <c r="E376" s="3"/>
      <c r="F376" s="3"/>
      <c r="G376" s="3"/>
      <c r="H376" s="3">
        <v>107.25</v>
      </c>
    </row>
    <row r="377" spans="1:8" x14ac:dyDescent="0.25">
      <c r="A377" s="2" t="s">
        <v>464</v>
      </c>
      <c r="B377" s="3">
        <v>550</v>
      </c>
      <c r="C377" s="2"/>
      <c r="D377" s="3"/>
      <c r="E377" s="3"/>
      <c r="F377" s="3"/>
      <c r="G377" s="3"/>
      <c r="H377" s="3">
        <v>550</v>
      </c>
    </row>
    <row r="378" spans="1:8" x14ac:dyDescent="0.25">
      <c r="A378" s="2" t="s">
        <v>465</v>
      </c>
      <c r="B378" s="3">
        <v>35.1</v>
      </c>
      <c r="C378" s="2"/>
      <c r="D378" s="3"/>
      <c r="E378" s="3"/>
      <c r="F378" s="3"/>
      <c r="G378" s="3"/>
      <c r="H378" s="3">
        <v>35.1</v>
      </c>
    </row>
    <row r="379" spans="1:8" x14ac:dyDescent="0.25">
      <c r="A379" s="2" t="s">
        <v>466</v>
      </c>
      <c r="B379" s="3">
        <v>88347.579999999973</v>
      </c>
      <c r="C379" s="2"/>
      <c r="D379" s="3"/>
      <c r="E379" s="3"/>
      <c r="F379" s="3"/>
      <c r="G379" s="3"/>
      <c r="H379" s="3">
        <v>88347.579999999973</v>
      </c>
    </row>
    <row r="380" spans="1:8" x14ac:dyDescent="0.25">
      <c r="A380" s="2" t="s">
        <v>467</v>
      </c>
      <c r="B380" s="3">
        <v>2431.7800000000002</v>
      </c>
      <c r="C380" s="3">
        <v>8187.37</v>
      </c>
      <c r="D380" s="3">
        <v>15354.75</v>
      </c>
      <c r="E380" s="3"/>
      <c r="F380" s="3"/>
      <c r="G380" s="3"/>
      <c r="H380" s="3">
        <v>25973.9</v>
      </c>
    </row>
    <row r="381" spans="1:8" x14ac:dyDescent="0.25">
      <c r="A381" s="2" t="s">
        <v>468</v>
      </c>
      <c r="B381" s="3"/>
      <c r="C381" s="3">
        <v>675.5</v>
      </c>
      <c r="D381" s="3"/>
      <c r="E381" s="3"/>
      <c r="F381" s="3"/>
      <c r="G381" s="3"/>
      <c r="H381" s="3">
        <v>675.5</v>
      </c>
    </row>
    <row r="382" spans="1:8" x14ac:dyDescent="0.25">
      <c r="A382" s="2" t="s">
        <v>469</v>
      </c>
      <c r="B382" s="3"/>
      <c r="C382" s="3">
        <v>7855.65</v>
      </c>
      <c r="D382" s="3"/>
      <c r="E382" s="3"/>
      <c r="F382" s="3"/>
      <c r="G382" s="3"/>
      <c r="H382" s="3">
        <v>7855.65</v>
      </c>
    </row>
    <row r="383" spans="1:8" x14ac:dyDescent="0.25">
      <c r="A383" s="2" t="s">
        <v>470</v>
      </c>
      <c r="B383" s="3">
        <v>1337.9</v>
      </c>
      <c r="C383" s="2"/>
      <c r="D383" s="3"/>
      <c r="E383" s="3"/>
      <c r="F383" s="3"/>
      <c r="G383" s="3"/>
      <c r="H383" s="3">
        <v>1337.9</v>
      </c>
    </row>
    <row r="384" spans="1:8" x14ac:dyDescent="0.25">
      <c r="A384" s="2" t="s">
        <v>471</v>
      </c>
      <c r="B384" s="3"/>
      <c r="C384" s="2"/>
      <c r="D384" s="3"/>
      <c r="E384" s="3"/>
      <c r="F384" s="3"/>
      <c r="G384" s="3">
        <v>60</v>
      </c>
      <c r="H384" s="3">
        <v>60</v>
      </c>
    </row>
    <row r="385" spans="1:8" x14ac:dyDescent="0.25">
      <c r="A385" s="2" t="s">
        <v>472</v>
      </c>
      <c r="B385" s="3">
        <v>584.67000000000007</v>
      </c>
      <c r="C385" s="2"/>
      <c r="D385" s="3"/>
      <c r="E385" s="3"/>
      <c r="F385" s="3"/>
      <c r="G385" s="3"/>
      <c r="H385" s="3">
        <v>584.67000000000007</v>
      </c>
    </row>
    <row r="386" spans="1:8" x14ac:dyDescent="0.25">
      <c r="A386" s="2" t="s">
        <v>473</v>
      </c>
      <c r="B386" s="3"/>
      <c r="C386" s="3">
        <v>2409.4899999999998</v>
      </c>
      <c r="D386" s="3"/>
      <c r="E386" s="3"/>
      <c r="F386" s="3"/>
      <c r="G386" s="3"/>
      <c r="H386" s="3">
        <v>2409.4899999999998</v>
      </c>
    </row>
    <row r="387" spans="1:8" x14ac:dyDescent="0.25">
      <c r="A387" s="2" t="s">
        <v>474</v>
      </c>
      <c r="B387" s="3"/>
      <c r="C387" s="2"/>
      <c r="D387" s="3"/>
      <c r="E387" s="3">
        <v>63850.57</v>
      </c>
      <c r="F387" s="3"/>
      <c r="G387" s="3"/>
      <c r="H387" s="3">
        <v>63850.57</v>
      </c>
    </row>
    <row r="388" spans="1:8" x14ac:dyDescent="0.25">
      <c r="A388" s="2" t="s">
        <v>475</v>
      </c>
      <c r="B388" s="3">
        <v>815.6</v>
      </c>
      <c r="C388" s="2"/>
      <c r="D388" s="3"/>
      <c r="E388" s="3"/>
      <c r="F388" s="3"/>
      <c r="G388" s="3"/>
      <c r="H388" s="3">
        <v>815.6</v>
      </c>
    </row>
    <row r="389" spans="1:8" x14ac:dyDescent="0.25">
      <c r="A389" s="2" t="s">
        <v>476</v>
      </c>
      <c r="B389" s="3">
        <v>1184.26</v>
      </c>
      <c r="C389" s="2"/>
      <c r="D389" s="3"/>
      <c r="E389" s="3"/>
      <c r="F389" s="3"/>
      <c r="G389" s="3"/>
      <c r="H389" s="3">
        <v>1184.26</v>
      </c>
    </row>
    <row r="390" spans="1:8" x14ac:dyDescent="0.25">
      <c r="A390" s="2" t="s">
        <v>477</v>
      </c>
      <c r="B390" s="3">
        <v>441</v>
      </c>
      <c r="C390" s="2"/>
      <c r="D390" s="3"/>
      <c r="E390" s="3"/>
      <c r="F390" s="3"/>
      <c r="G390" s="3"/>
      <c r="H390" s="3">
        <v>441</v>
      </c>
    </row>
    <row r="391" spans="1:8" x14ac:dyDescent="0.25">
      <c r="A391" s="2" t="s">
        <v>478</v>
      </c>
      <c r="B391" s="3">
        <v>680</v>
      </c>
      <c r="C391" s="2"/>
      <c r="D391" s="3"/>
      <c r="E391" s="3"/>
      <c r="F391" s="3"/>
      <c r="G391" s="3"/>
      <c r="H391" s="3">
        <v>680</v>
      </c>
    </row>
    <row r="392" spans="1:8" x14ac:dyDescent="0.25">
      <c r="A392" s="2" t="s">
        <v>479</v>
      </c>
      <c r="B392" s="3"/>
      <c r="C392" s="3">
        <v>45630</v>
      </c>
      <c r="D392" s="3"/>
      <c r="E392" s="3"/>
      <c r="F392" s="3"/>
      <c r="G392" s="3"/>
      <c r="H392" s="3">
        <v>45630</v>
      </c>
    </row>
    <row r="393" spans="1:8" x14ac:dyDescent="0.25">
      <c r="A393" s="2" t="s">
        <v>480</v>
      </c>
      <c r="B393" s="3">
        <v>2786.2199999999993</v>
      </c>
      <c r="C393" s="3">
        <v>23088.84</v>
      </c>
      <c r="D393" s="3"/>
      <c r="E393" s="3"/>
      <c r="F393" s="3"/>
      <c r="G393" s="3"/>
      <c r="H393" s="3">
        <v>25875.059999999998</v>
      </c>
    </row>
    <row r="394" spans="1:8" x14ac:dyDescent="0.25">
      <c r="A394" s="2" t="s">
        <v>481</v>
      </c>
      <c r="B394" s="3"/>
      <c r="C394" s="3">
        <v>558.29</v>
      </c>
      <c r="D394" s="3"/>
      <c r="E394" s="3"/>
      <c r="F394" s="3"/>
      <c r="G394" s="3"/>
      <c r="H394" s="3">
        <v>558.29</v>
      </c>
    </row>
    <row r="395" spans="1:8" x14ac:dyDescent="0.25">
      <c r="A395" s="2" t="s">
        <v>482</v>
      </c>
      <c r="B395" s="3">
        <v>30056.79</v>
      </c>
      <c r="C395" s="2"/>
      <c r="D395" s="3"/>
      <c r="E395" s="3"/>
      <c r="F395" s="3"/>
      <c r="G395" s="3"/>
      <c r="H395" s="3">
        <v>30056.79</v>
      </c>
    </row>
    <row r="396" spans="1:8" x14ac:dyDescent="0.25">
      <c r="A396" s="2" t="s">
        <v>483</v>
      </c>
      <c r="B396" s="3">
        <v>144</v>
      </c>
      <c r="C396" s="2"/>
      <c r="D396" s="3"/>
      <c r="E396" s="3"/>
      <c r="F396" s="3"/>
      <c r="G396" s="3"/>
      <c r="H396" s="3">
        <v>144</v>
      </c>
    </row>
    <row r="397" spans="1:8" x14ac:dyDescent="0.25">
      <c r="A397" s="2" t="s">
        <v>484</v>
      </c>
      <c r="B397" s="3">
        <v>4580</v>
      </c>
      <c r="C397" s="2"/>
      <c r="D397" s="3"/>
      <c r="E397" s="3"/>
      <c r="F397" s="3"/>
      <c r="G397" s="3"/>
      <c r="H397" s="3">
        <v>4580</v>
      </c>
    </row>
    <row r="398" spans="1:8" x14ac:dyDescent="0.25">
      <c r="A398" s="2" t="s">
        <v>485</v>
      </c>
      <c r="B398" s="3">
        <v>142723.5</v>
      </c>
      <c r="C398" s="2"/>
      <c r="D398" s="3"/>
      <c r="E398" s="3"/>
      <c r="F398" s="3"/>
      <c r="G398" s="3"/>
      <c r="H398" s="3">
        <v>142723.5</v>
      </c>
    </row>
    <row r="399" spans="1:8" x14ac:dyDescent="0.25">
      <c r="A399" s="2" t="s">
        <v>486</v>
      </c>
      <c r="B399" s="3">
        <v>58800</v>
      </c>
      <c r="C399" s="2"/>
      <c r="D399" s="3"/>
      <c r="E399" s="3"/>
      <c r="F399" s="3"/>
      <c r="G399" s="3"/>
      <c r="H399" s="3">
        <v>58800</v>
      </c>
    </row>
    <row r="400" spans="1:8" x14ac:dyDescent="0.25">
      <c r="A400" s="2" t="s">
        <v>487</v>
      </c>
      <c r="B400" s="3">
        <v>2563</v>
      </c>
      <c r="C400" s="2"/>
      <c r="D400" s="3"/>
      <c r="E400" s="3"/>
      <c r="F400" s="3"/>
      <c r="G400" s="3"/>
      <c r="H400" s="3">
        <v>2563</v>
      </c>
    </row>
    <row r="401" spans="1:8" x14ac:dyDescent="0.25">
      <c r="A401" s="2" t="s">
        <v>488</v>
      </c>
      <c r="B401" s="3">
        <v>1241.5999999999999</v>
      </c>
      <c r="C401" s="2"/>
      <c r="D401" s="3"/>
      <c r="E401" s="3"/>
      <c r="F401" s="3"/>
      <c r="G401" s="3"/>
      <c r="H401" s="3">
        <v>1241.5999999999999</v>
      </c>
    </row>
    <row r="402" spans="1:8" x14ac:dyDescent="0.25">
      <c r="A402" s="2" t="s">
        <v>489</v>
      </c>
      <c r="B402" s="3"/>
      <c r="C402" s="3">
        <v>16394</v>
      </c>
      <c r="D402" s="3"/>
      <c r="E402" s="3"/>
      <c r="F402" s="3"/>
      <c r="G402" s="3"/>
      <c r="H402" s="3">
        <v>16394</v>
      </c>
    </row>
    <row r="403" spans="1:8" x14ac:dyDescent="0.25">
      <c r="A403" s="2" t="s">
        <v>490</v>
      </c>
      <c r="B403" s="3">
        <v>15960</v>
      </c>
      <c r="C403" s="2"/>
      <c r="D403" s="3"/>
      <c r="E403" s="3"/>
      <c r="F403" s="3"/>
      <c r="G403" s="3"/>
      <c r="H403" s="3">
        <v>15960</v>
      </c>
    </row>
    <row r="404" spans="1:8" x14ac:dyDescent="0.25">
      <c r="A404" s="2" t="s">
        <v>491</v>
      </c>
      <c r="B404" s="3">
        <v>1156.2</v>
      </c>
      <c r="C404" s="2"/>
      <c r="D404" s="3"/>
      <c r="E404" s="3"/>
      <c r="F404" s="3"/>
      <c r="G404" s="3"/>
      <c r="H404" s="3">
        <v>1156.2</v>
      </c>
    </row>
    <row r="405" spans="1:8" x14ac:dyDescent="0.25">
      <c r="A405" s="2" t="s">
        <v>492</v>
      </c>
      <c r="B405" s="3">
        <v>383.4</v>
      </c>
      <c r="C405" s="2"/>
      <c r="D405" s="3"/>
      <c r="E405" s="3"/>
      <c r="F405" s="3"/>
      <c r="G405" s="3"/>
      <c r="H405" s="3">
        <v>383.4</v>
      </c>
    </row>
    <row r="406" spans="1:8" x14ac:dyDescent="0.25">
      <c r="A406" s="2" t="s">
        <v>493</v>
      </c>
      <c r="B406" s="3">
        <v>504</v>
      </c>
      <c r="C406" s="2"/>
      <c r="D406" s="3"/>
      <c r="E406" s="3"/>
      <c r="F406" s="3"/>
      <c r="G406" s="3"/>
      <c r="H406" s="3">
        <v>504</v>
      </c>
    </row>
    <row r="407" spans="1:8" x14ac:dyDescent="0.25">
      <c r="A407" s="2" t="s">
        <v>494</v>
      </c>
      <c r="B407" s="3">
        <v>3239.2</v>
      </c>
      <c r="C407" s="2"/>
      <c r="D407" s="3"/>
      <c r="E407" s="3"/>
      <c r="F407" s="3"/>
      <c r="G407" s="3"/>
      <c r="H407" s="3">
        <v>3239.2</v>
      </c>
    </row>
    <row r="408" spans="1:8" x14ac:dyDescent="0.25">
      <c r="A408" s="2" t="s">
        <v>495</v>
      </c>
      <c r="B408" s="3">
        <v>11154</v>
      </c>
      <c r="C408" s="2"/>
      <c r="D408" s="3"/>
      <c r="E408" s="3"/>
      <c r="F408" s="3"/>
      <c r="G408" s="3"/>
      <c r="H408" s="3">
        <v>11154</v>
      </c>
    </row>
    <row r="409" spans="1:8" x14ac:dyDescent="0.25">
      <c r="A409" s="2" t="s">
        <v>496</v>
      </c>
      <c r="B409" s="3">
        <v>397306.05</v>
      </c>
      <c r="C409" s="3">
        <v>10250</v>
      </c>
      <c r="D409" s="3"/>
      <c r="E409" s="3"/>
      <c r="F409" s="3"/>
      <c r="G409" s="3"/>
      <c r="H409" s="3">
        <v>407556.05</v>
      </c>
    </row>
    <row r="410" spans="1:8" x14ac:dyDescent="0.25">
      <c r="A410" s="2" t="s">
        <v>497</v>
      </c>
      <c r="B410" s="3">
        <v>4774.12</v>
      </c>
      <c r="C410" s="2"/>
      <c r="D410" s="3"/>
      <c r="E410" s="3"/>
      <c r="F410" s="3"/>
      <c r="G410" s="3"/>
      <c r="H410" s="3">
        <v>4774.12</v>
      </c>
    </row>
    <row r="411" spans="1:8" x14ac:dyDescent="0.25">
      <c r="A411" s="2" t="s">
        <v>498</v>
      </c>
      <c r="B411" s="3">
        <v>197645.33999999997</v>
      </c>
      <c r="C411" s="2"/>
      <c r="D411" s="3"/>
      <c r="E411" s="3"/>
      <c r="F411" s="3"/>
      <c r="G411" s="3"/>
      <c r="H411" s="3">
        <v>197645.33999999997</v>
      </c>
    </row>
    <row r="412" spans="1:8" x14ac:dyDescent="0.25">
      <c r="A412" s="2" t="s">
        <v>499</v>
      </c>
      <c r="B412" s="3">
        <v>4020</v>
      </c>
      <c r="C412" s="2"/>
      <c r="D412" s="3"/>
      <c r="E412" s="3"/>
      <c r="F412" s="3"/>
      <c r="G412" s="3"/>
      <c r="H412" s="3">
        <v>4020</v>
      </c>
    </row>
    <row r="413" spans="1:8" x14ac:dyDescent="0.25">
      <c r="A413" s="2" t="s">
        <v>500</v>
      </c>
      <c r="B413" s="3"/>
      <c r="C413" s="3">
        <v>20969</v>
      </c>
      <c r="D413" s="3"/>
      <c r="E413" s="3"/>
      <c r="F413" s="3"/>
      <c r="G413" s="3"/>
      <c r="H413" s="3">
        <v>20969</v>
      </c>
    </row>
    <row r="414" spans="1:8" x14ac:dyDescent="0.25">
      <c r="A414" s="2" t="s">
        <v>501</v>
      </c>
      <c r="B414" s="3">
        <v>550</v>
      </c>
      <c r="C414" s="2"/>
      <c r="D414" s="3"/>
      <c r="E414" s="3"/>
      <c r="F414" s="3"/>
      <c r="G414" s="3"/>
      <c r="H414" s="3">
        <v>550</v>
      </c>
    </row>
    <row r="415" spans="1:8" x14ac:dyDescent="0.25">
      <c r="A415" s="2" t="s">
        <v>502</v>
      </c>
      <c r="B415" s="3"/>
      <c r="C415" s="2"/>
      <c r="D415" s="3">
        <v>4275</v>
      </c>
      <c r="E415" s="3"/>
      <c r="F415" s="3"/>
      <c r="G415" s="3"/>
      <c r="H415" s="3">
        <v>4275</v>
      </c>
    </row>
    <row r="416" spans="1:8" x14ac:dyDescent="0.25">
      <c r="A416" s="2" t="s">
        <v>503</v>
      </c>
      <c r="B416" s="3">
        <v>1835</v>
      </c>
      <c r="C416" s="2"/>
      <c r="D416" s="3"/>
      <c r="E416" s="3"/>
      <c r="F416" s="3"/>
      <c r="G416" s="3"/>
      <c r="H416" s="3">
        <v>1835</v>
      </c>
    </row>
    <row r="417" spans="1:8" x14ac:dyDescent="0.25">
      <c r="A417" s="2" t="s">
        <v>504</v>
      </c>
      <c r="B417" s="3">
        <v>590</v>
      </c>
      <c r="C417" s="2"/>
      <c r="D417" s="3"/>
      <c r="E417" s="3"/>
      <c r="F417" s="3"/>
      <c r="G417" s="3"/>
      <c r="H417" s="3">
        <v>590</v>
      </c>
    </row>
    <row r="418" spans="1:8" x14ac:dyDescent="0.25">
      <c r="A418" s="2" t="s">
        <v>505</v>
      </c>
      <c r="B418" s="3">
        <v>3800</v>
      </c>
      <c r="C418" s="2"/>
      <c r="D418" s="3"/>
      <c r="E418" s="3"/>
      <c r="F418" s="3"/>
      <c r="G418" s="3"/>
      <c r="H418" s="3">
        <v>3800</v>
      </c>
    </row>
    <row r="419" spans="1:8" x14ac:dyDescent="0.25">
      <c r="A419" s="2" t="s">
        <v>506</v>
      </c>
      <c r="B419" s="3">
        <v>1164.94</v>
      </c>
      <c r="C419" s="2"/>
      <c r="D419" s="3"/>
      <c r="E419" s="3"/>
      <c r="F419" s="3"/>
      <c r="G419" s="3"/>
      <c r="H419" s="3">
        <v>1164.94</v>
      </c>
    </row>
    <row r="420" spans="1:8" x14ac:dyDescent="0.25">
      <c r="A420" s="2" t="s">
        <v>507</v>
      </c>
      <c r="B420" s="3">
        <v>3217.5</v>
      </c>
      <c r="C420" s="2"/>
      <c r="D420" s="3"/>
      <c r="E420" s="3"/>
      <c r="F420" s="3"/>
      <c r="G420" s="3"/>
      <c r="H420" s="3">
        <v>3217.5</v>
      </c>
    </row>
    <row r="421" spans="1:8" x14ac:dyDescent="0.25">
      <c r="A421" s="2" t="s">
        <v>508</v>
      </c>
      <c r="B421" s="3"/>
      <c r="C421" s="2"/>
      <c r="D421" s="3">
        <v>36</v>
      </c>
      <c r="E421" s="3"/>
      <c r="F421" s="3"/>
      <c r="G421" s="3"/>
      <c r="H421" s="3">
        <v>36</v>
      </c>
    </row>
    <row r="422" spans="1:8" x14ac:dyDescent="0.25">
      <c r="A422" s="2" t="s">
        <v>509</v>
      </c>
      <c r="B422" s="3">
        <v>24003.9</v>
      </c>
      <c r="C422" s="2"/>
      <c r="D422" s="3"/>
      <c r="E422" s="3"/>
      <c r="F422" s="3"/>
      <c r="G422" s="3"/>
      <c r="H422" s="3">
        <v>24003.9</v>
      </c>
    </row>
    <row r="423" spans="1:8" x14ac:dyDescent="0.25">
      <c r="A423" s="2" t="s">
        <v>510</v>
      </c>
      <c r="B423" s="3"/>
      <c r="C423" s="3">
        <v>154.94999999999999</v>
      </c>
      <c r="D423" s="3"/>
      <c r="E423" s="3"/>
      <c r="F423" s="3"/>
      <c r="G423" s="3"/>
      <c r="H423" s="3">
        <v>154.94999999999999</v>
      </c>
    </row>
    <row r="424" spans="1:8" x14ac:dyDescent="0.25">
      <c r="A424" s="2" t="s">
        <v>511</v>
      </c>
      <c r="B424" s="3"/>
      <c r="C424" s="2"/>
      <c r="D424" s="3"/>
      <c r="E424" s="3"/>
      <c r="F424" s="3"/>
      <c r="G424" s="3">
        <v>40</v>
      </c>
      <c r="H424" s="3">
        <v>40</v>
      </c>
    </row>
    <row r="425" spans="1:8" x14ac:dyDescent="0.25">
      <c r="A425" s="2" t="s">
        <v>512</v>
      </c>
      <c r="B425" s="3"/>
      <c r="C425" s="3">
        <v>959.05</v>
      </c>
      <c r="D425" s="3"/>
      <c r="E425" s="3"/>
      <c r="F425" s="3"/>
      <c r="G425" s="3"/>
      <c r="H425" s="3">
        <v>959.05</v>
      </c>
    </row>
    <row r="426" spans="1:8" x14ac:dyDescent="0.25">
      <c r="A426" s="2" t="s">
        <v>513</v>
      </c>
      <c r="B426" s="3">
        <v>270</v>
      </c>
      <c r="C426" s="2"/>
      <c r="D426" s="3"/>
      <c r="E426" s="3"/>
      <c r="F426" s="3"/>
      <c r="G426" s="3"/>
      <c r="H426" s="3">
        <v>270</v>
      </c>
    </row>
    <row r="427" spans="1:8" x14ac:dyDescent="0.25">
      <c r="A427" s="2" t="s">
        <v>514</v>
      </c>
      <c r="B427" s="3">
        <v>361.33</v>
      </c>
      <c r="C427" s="2"/>
      <c r="D427" s="3"/>
      <c r="E427" s="3"/>
      <c r="F427" s="3"/>
      <c r="G427" s="3"/>
      <c r="H427" s="3">
        <v>361.33</v>
      </c>
    </row>
    <row r="428" spans="1:8" x14ac:dyDescent="0.25">
      <c r="A428" s="2" t="s">
        <v>515</v>
      </c>
      <c r="B428" s="3"/>
      <c r="C428" s="2"/>
      <c r="D428" s="3"/>
      <c r="E428" s="3"/>
      <c r="F428" s="3"/>
      <c r="G428" s="3">
        <v>60</v>
      </c>
      <c r="H428" s="3">
        <v>60</v>
      </c>
    </row>
    <row r="429" spans="1:8" x14ac:dyDescent="0.25">
      <c r="A429" s="2" t="s">
        <v>516</v>
      </c>
      <c r="B429" s="3"/>
      <c r="C429" s="3">
        <v>56.66</v>
      </c>
      <c r="D429" s="3"/>
      <c r="E429" s="3"/>
      <c r="F429" s="3"/>
      <c r="G429" s="3"/>
      <c r="H429" s="3">
        <v>56.66</v>
      </c>
    </row>
    <row r="430" spans="1:8" x14ac:dyDescent="0.25">
      <c r="A430" s="2" t="s">
        <v>517</v>
      </c>
      <c r="B430" s="3">
        <v>800.64</v>
      </c>
      <c r="C430" s="2"/>
      <c r="D430" s="3"/>
      <c r="E430" s="3"/>
      <c r="F430" s="3"/>
      <c r="G430" s="3"/>
      <c r="H430" s="3">
        <v>800.64</v>
      </c>
    </row>
    <row r="431" spans="1:8" x14ac:dyDescent="0.25">
      <c r="A431" s="2" t="s">
        <v>518</v>
      </c>
      <c r="B431" s="3">
        <v>5629.28</v>
      </c>
      <c r="C431" s="2"/>
      <c r="D431" s="3"/>
      <c r="E431" s="3"/>
      <c r="F431" s="3"/>
      <c r="G431" s="3"/>
      <c r="H431" s="3">
        <v>5629.28</v>
      </c>
    </row>
    <row r="432" spans="1:8" x14ac:dyDescent="0.25">
      <c r="A432" s="2" t="s">
        <v>519</v>
      </c>
      <c r="B432" s="3">
        <v>8706.5899999999983</v>
      </c>
      <c r="C432" s="2"/>
      <c r="D432" s="3"/>
      <c r="E432" s="3"/>
      <c r="F432" s="3"/>
      <c r="G432" s="3"/>
      <c r="H432" s="3">
        <v>8706.5899999999983</v>
      </c>
    </row>
    <row r="433" spans="1:8" x14ac:dyDescent="0.25">
      <c r="A433" s="2" t="s">
        <v>520</v>
      </c>
      <c r="B433" s="3">
        <v>470.44</v>
      </c>
      <c r="C433" s="2"/>
      <c r="D433" s="3"/>
      <c r="E433" s="3"/>
      <c r="F433" s="3"/>
      <c r="G433" s="3"/>
      <c r="H433" s="3">
        <v>470.44</v>
      </c>
    </row>
    <row r="434" spans="1:8" x14ac:dyDescent="0.25">
      <c r="A434" s="2" t="s">
        <v>521</v>
      </c>
      <c r="B434" s="3">
        <v>9360</v>
      </c>
      <c r="C434" s="2"/>
      <c r="D434" s="3"/>
      <c r="E434" s="3"/>
      <c r="F434" s="3"/>
      <c r="G434" s="3"/>
      <c r="H434" s="3">
        <v>9360</v>
      </c>
    </row>
    <row r="435" spans="1:8" x14ac:dyDescent="0.25">
      <c r="A435" s="2" t="s">
        <v>522</v>
      </c>
      <c r="B435" s="3"/>
      <c r="C435" s="2"/>
      <c r="D435" s="3">
        <v>28.5</v>
      </c>
      <c r="E435" s="3"/>
      <c r="F435" s="3"/>
      <c r="G435" s="3"/>
      <c r="H435" s="3">
        <v>28.5</v>
      </c>
    </row>
    <row r="436" spans="1:8" x14ac:dyDescent="0.25">
      <c r="A436" s="2" t="s">
        <v>523</v>
      </c>
      <c r="B436" s="3"/>
      <c r="C436" s="3">
        <v>540</v>
      </c>
      <c r="D436" s="3"/>
      <c r="E436" s="3"/>
      <c r="F436" s="3"/>
      <c r="G436" s="3"/>
      <c r="H436" s="3">
        <v>540</v>
      </c>
    </row>
    <row r="437" spans="1:8" x14ac:dyDescent="0.25">
      <c r="A437" s="2" t="s">
        <v>524</v>
      </c>
      <c r="B437" s="3"/>
      <c r="C437" s="3">
        <v>26208.3</v>
      </c>
      <c r="D437" s="3"/>
      <c r="E437" s="3"/>
      <c r="F437" s="3"/>
      <c r="G437" s="3"/>
      <c r="H437" s="3">
        <v>26208.3</v>
      </c>
    </row>
    <row r="438" spans="1:8" x14ac:dyDescent="0.25">
      <c r="A438" s="2" t="s">
        <v>525</v>
      </c>
      <c r="B438" s="3"/>
      <c r="C438" s="3">
        <v>52416.6</v>
      </c>
      <c r="D438" s="3"/>
      <c r="E438" s="3"/>
      <c r="F438" s="3"/>
      <c r="G438" s="3"/>
      <c r="H438" s="3">
        <v>52416.6</v>
      </c>
    </row>
    <row r="439" spans="1:8" x14ac:dyDescent="0.25">
      <c r="A439" s="2" t="s">
        <v>526</v>
      </c>
      <c r="B439" s="3">
        <v>1517.88</v>
      </c>
      <c r="C439" s="2"/>
      <c r="D439" s="3"/>
      <c r="E439" s="3"/>
      <c r="F439" s="3"/>
      <c r="G439" s="3"/>
      <c r="H439" s="3">
        <v>1517.88</v>
      </c>
    </row>
    <row r="440" spans="1:8" x14ac:dyDescent="0.25">
      <c r="A440" s="2" t="s">
        <v>527</v>
      </c>
      <c r="B440" s="3"/>
      <c r="C440" s="3">
        <v>1813.67</v>
      </c>
      <c r="D440" s="3"/>
      <c r="E440" s="3"/>
      <c r="F440" s="3"/>
      <c r="G440" s="3"/>
      <c r="H440" s="3">
        <v>1813.67</v>
      </c>
    </row>
    <row r="441" spans="1:8" x14ac:dyDescent="0.25">
      <c r="A441" s="2" t="s">
        <v>528</v>
      </c>
      <c r="B441" s="3">
        <v>60244.52</v>
      </c>
      <c r="C441" s="2"/>
      <c r="D441" s="3"/>
      <c r="E441" s="3"/>
      <c r="F441" s="3"/>
      <c r="G441" s="3"/>
      <c r="H441" s="3">
        <v>60244.52</v>
      </c>
    </row>
    <row r="442" spans="1:8" x14ac:dyDescent="0.25">
      <c r="A442" s="2" t="s">
        <v>529</v>
      </c>
      <c r="B442" s="3"/>
      <c r="C442" s="2"/>
      <c r="D442" s="3"/>
      <c r="E442" s="3">
        <v>363809.44</v>
      </c>
      <c r="F442" s="3"/>
      <c r="G442" s="3"/>
      <c r="H442" s="3">
        <v>363809.44</v>
      </c>
    </row>
    <row r="443" spans="1:8" x14ac:dyDescent="0.25">
      <c r="A443" s="2" t="s">
        <v>530</v>
      </c>
      <c r="B443" s="3"/>
      <c r="C443" s="2"/>
      <c r="D443" s="3">
        <v>1240</v>
      </c>
      <c r="E443" s="3"/>
      <c r="F443" s="3"/>
      <c r="G443" s="3"/>
      <c r="H443" s="3">
        <v>1240</v>
      </c>
    </row>
    <row r="444" spans="1:8" x14ac:dyDescent="0.25">
      <c r="A444" s="2" t="s">
        <v>531</v>
      </c>
      <c r="B444" s="3"/>
      <c r="C444" s="3">
        <v>1085.4000000000001</v>
      </c>
      <c r="D444" s="3"/>
      <c r="E444" s="3"/>
      <c r="F444" s="3"/>
      <c r="G444" s="3"/>
      <c r="H444" s="3">
        <v>1085.4000000000001</v>
      </c>
    </row>
    <row r="445" spans="1:8" x14ac:dyDescent="0.25">
      <c r="A445" s="2" t="s">
        <v>532</v>
      </c>
      <c r="B445" s="3">
        <v>79.5</v>
      </c>
      <c r="C445" s="2"/>
      <c r="D445" s="3"/>
      <c r="E445" s="3"/>
      <c r="F445" s="3"/>
      <c r="G445" s="3"/>
      <c r="H445" s="3">
        <v>79.5</v>
      </c>
    </row>
    <row r="446" spans="1:8" x14ac:dyDescent="0.25">
      <c r="A446" s="2" t="s">
        <v>533</v>
      </c>
      <c r="B446" s="3"/>
      <c r="C446" s="2"/>
      <c r="D446" s="3">
        <v>8.1999999999999993</v>
      </c>
      <c r="E446" s="3"/>
      <c r="F446" s="3"/>
      <c r="G446" s="3"/>
      <c r="H446" s="3">
        <v>8.1999999999999993</v>
      </c>
    </row>
    <row r="447" spans="1:8" x14ac:dyDescent="0.25">
      <c r="A447" s="2" t="s">
        <v>534</v>
      </c>
      <c r="B447" s="3"/>
      <c r="C447" s="3">
        <v>2776.74</v>
      </c>
      <c r="D447" s="3"/>
      <c r="E447" s="3"/>
      <c r="F447" s="3"/>
      <c r="G447" s="3"/>
      <c r="H447" s="3">
        <v>2776.74</v>
      </c>
    </row>
    <row r="448" spans="1:8" x14ac:dyDescent="0.25">
      <c r="A448" s="2" t="s">
        <v>535</v>
      </c>
      <c r="B448" s="3">
        <v>584973.18999999994</v>
      </c>
      <c r="C448" s="2"/>
      <c r="D448" s="3"/>
      <c r="E448" s="3"/>
      <c r="F448" s="3"/>
      <c r="G448" s="3"/>
      <c r="H448" s="3">
        <v>584973.18999999994</v>
      </c>
    </row>
    <row r="449" spans="1:8" x14ac:dyDescent="0.25">
      <c r="A449" s="2" t="s">
        <v>536</v>
      </c>
      <c r="B449" s="3">
        <v>3466.86</v>
      </c>
      <c r="C449" s="2"/>
      <c r="D449" s="3"/>
      <c r="E449" s="3"/>
      <c r="F449" s="3"/>
      <c r="G449" s="3"/>
      <c r="H449" s="3">
        <v>3466.86</v>
      </c>
    </row>
    <row r="450" spans="1:8" x14ac:dyDescent="0.25">
      <c r="A450" s="2" t="s">
        <v>537</v>
      </c>
      <c r="B450" s="3">
        <v>985.52</v>
      </c>
      <c r="C450" s="2"/>
      <c r="D450" s="3"/>
      <c r="E450" s="3"/>
      <c r="F450" s="3"/>
      <c r="G450" s="3"/>
      <c r="H450" s="3">
        <v>985.52</v>
      </c>
    </row>
    <row r="451" spans="1:8" x14ac:dyDescent="0.25">
      <c r="A451" s="2" t="s">
        <v>538</v>
      </c>
      <c r="B451" s="3">
        <v>126.12</v>
      </c>
      <c r="C451" s="2"/>
      <c r="D451" s="3"/>
      <c r="E451" s="3"/>
      <c r="F451" s="3"/>
      <c r="G451" s="3"/>
      <c r="H451" s="3">
        <v>126.12</v>
      </c>
    </row>
    <row r="452" spans="1:8" x14ac:dyDescent="0.25">
      <c r="A452" s="2" t="s">
        <v>539</v>
      </c>
      <c r="B452" s="3"/>
      <c r="C452" s="3">
        <v>400</v>
      </c>
      <c r="D452" s="3"/>
      <c r="E452" s="3"/>
      <c r="F452" s="3"/>
      <c r="G452" s="3"/>
      <c r="H452" s="3">
        <v>400</v>
      </c>
    </row>
    <row r="453" spans="1:8" x14ac:dyDescent="0.25">
      <c r="A453" s="2" t="s">
        <v>540</v>
      </c>
      <c r="B453" s="3">
        <v>1127.5999999999999</v>
      </c>
      <c r="C453" s="2"/>
      <c r="D453" s="3"/>
      <c r="E453" s="3"/>
      <c r="F453" s="3"/>
      <c r="G453" s="3"/>
      <c r="H453" s="3">
        <v>1127.5999999999999</v>
      </c>
    </row>
    <row r="454" spans="1:8" x14ac:dyDescent="0.25">
      <c r="A454" s="2" t="s">
        <v>541</v>
      </c>
      <c r="B454" s="3"/>
      <c r="C454" s="2"/>
      <c r="D454" s="3">
        <v>159019.31</v>
      </c>
      <c r="E454" s="3"/>
      <c r="F454" s="3"/>
      <c r="G454" s="3"/>
      <c r="H454" s="3">
        <v>159019.31</v>
      </c>
    </row>
    <row r="455" spans="1:8" x14ac:dyDescent="0.25">
      <c r="A455" s="2" t="s">
        <v>542</v>
      </c>
      <c r="B455" s="3"/>
      <c r="C455" s="2"/>
      <c r="D455" s="3"/>
      <c r="E455" s="3"/>
      <c r="F455" s="3"/>
      <c r="G455" s="3">
        <v>60</v>
      </c>
      <c r="H455" s="3">
        <v>60</v>
      </c>
    </row>
    <row r="456" spans="1:8" x14ac:dyDescent="0.25">
      <c r="A456" s="2" t="s">
        <v>543</v>
      </c>
      <c r="B456" s="3"/>
      <c r="C456" s="2"/>
      <c r="D456" s="3"/>
      <c r="E456" s="3"/>
      <c r="F456" s="3"/>
      <c r="G456" s="3">
        <v>1225063.82</v>
      </c>
      <c r="H456" s="3">
        <v>1225063.82</v>
      </c>
    </row>
    <row r="457" spans="1:8" x14ac:dyDescent="0.25">
      <c r="A457" s="2" t="s">
        <v>544</v>
      </c>
      <c r="B457" s="3"/>
      <c r="C457" s="2"/>
      <c r="D457" s="3"/>
      <c r="E457" s="3"/>
      <c r="F457" s="3"/>
      <c r="G457" s="3">
        <v>700621.41999999993</v>
      </c>
      <c r="H457" s="3">
        <v>700621.41999999993</v>
      </c>
    </row>
    <row r="458" spans="1:8" x14ac:dyDescent="0.25">
      <c r="A458" s="2" t="s">
        <v>545</v>
      </c>
      <c r="B458" s="3"/>
      <c r="C458" s="2"/>
      <c r="D458" s="3"/>
      <c r="E458" s="3"/>
      <c r="F458" s="3"/>
      <c r="G458" s="3">
        <v>135663.47</v>
      </c>
      <c r="H458" s="3">
        <v>135663.47</v>
      </c>
    </row>
    <row r="459" spans="1:8" x14ac:dyDescent="0.25">
      <c r="A459" s="2" t="s">
        <v>546</v>
      </c>
      <c r="B459" s="3">
        <v>13775</v>
      </c>
      <c r="C459" s="2"/>
      <c r="D459" s="3"/>
      <c r="E459" s="3"/>
      <c r="F459" s="3"/>
      <c r="G459" s="3"/>
      <c r="H459" s="3">
        <v>13775</v>
      </c>
    </row>
    <row r="460" spans="1:8" x14ac:dyDescent="0.25">
      <c r="A460" s="2" t="s">
        <v>547</v>
      </c>
      <c r="B460" s="3">
        <v>307.01</v>
      </c>
      <c r="C460" s="2"/>
      <c r="D460" s="3"/>
      <c r="E460" s="3"/>
      <c r="F460" s="3"/>
      <c r="G460" s="3"/>
      <c r="H460" s="3">
        <v>307.01</v>
      </c>
    </row>
    <row r="461" spans="1:8" x14ac:dyDescent="0.25">
      <c r="A461" s="2" t="s">
        <v>548</v>
      </c>
      <c r="B461" s="3">
        <v>6460.41</v>
      </c>
      <c r="C461" s="3">
        <v>249.95999999999998</v>
      </c>
      <c r="D461" s="3">
        <v>924.99</v>
      </c>
      <c r="E461" s="3"/>
      <c r="F461" s="3"/>
      <c r="G461" s="3"/>
      <c r="H461" s="3">
        <v>7635.36</v>
      </c>
    </row>
    <row r="462" spans="1:8" x14ac:dyDescent="0.25">
      <c r="A462" s="2" t="s">
        <v>549</v>
      </c>
      <c r="B462" s="3"/>
      <c r="C462" s="2"/>
      <c r="D462" s="3">
        <v>708.85</v>
      </c>
      <c r="E462" s="3"/>
      <c r="F462" s="3"/>
      <c r="G462" s="3"/>
      <c r="H462" s="3">
        <v>708.85</v>
      </c>
    </row>
    <row r="463" spans="1:8" x14ac:dyDescent="0.25">
      <c r="A463" s="2" t="s">
        <v>550</v>
      </c>
      <c r="B463" s="3"/>
      <c r="C463" s="2"/>
      <c r="D463" s="3"/>
      <c r="E463" s="3">
        <v>26174.74</v>
      </c>
      <c r="F463" s="3"/>
      <c r="G463" s="3"/>
      <c r="H463" s="3">
        <v>26174.74</v>
      </c>
    </row>
    <row r="464" spans="1:8" x14ac:dyDescent="0.25">
      <c r="A464" s="2" t="s">
        <v>551</v>
      </c>
      <c r="B464" s="3"/>
      <c r="C464" s="2"/>
      <c r="D464" s="3"/>
      <c r="E464" s="3">
        <v>15806.37</v>
      </c>
      <c r="F464" s="3"/>
      <c r="G464" s="3"/>
      <c r="H464" s="3">
        <v>15806.37</v>
      </c>
    </row>
    <row r="465" spans="1:8" x14ac:dyDescent="0.25">
      <c r="A465" s="2" t="s">
        <v>552</v>
      </c>
      <c r="B465" s="3"/>
      <c r="C465" s="3">
        <v>3620.8999999999996</v>
      </c>
      <c r="D465" s="3"/>
      <c r="E465" s="3">
        <v>185545.99</v>
      </c>
      <c r="F465" s="3"/>
      <c r="G465" s="3"/>
      <c r="H465" s="3">
        <v>189166.88999999998</v>
      </c>
    </row>
    <row r="466" spans="1:8" x14ac:dyDescent="0.25">
      <c r="A466" s="2" t="s">
        <v>553</v>
      </c>
      <c r="B466" s="3"/>
      <c r="C466" s="3">
        <v>12829</v>
      </c>
      <c r="D466" s="3"/>
      <c r="E466" s="3"/>
      <c r="F466" s="3"/>
      <c r="G466" s="3"/>
      <c r="H466" s="3">
        <v>12829</v>
      </c>
    </row>
    <row r="467" spans="1:8" x14ac:dyDescent="0.25">
      <c r="A467" s="2" t="s">
        <v>554</v>
      </c>
      <c r="B467" s="3">
        <v>5473</v>
      </c>
      <c r="C467" s="2"/>
      <c r="D467" s="3"/>
      <c r="E467" s="3"/>
      <c r="F467" s="3"/>
      <c r="G467" s="3"/>
      <c r="H467" s="3">
        <v>5473</v>
      </c>
    </row>
    <row r="468" spans="1:8" x14ac:dyDescent="0.25">
      <c r="A468" s="2" t="s">
        <v>555</v>
      </c>
      <c r="B468" s="3">
        <v>22174.880000000001</v>
      </c>
      <c r="C468" s="3">
        <v>1500</v>
      </c>
      <c r="D468" s="3"/>
      <c r="E468" s="3"/>
      <c r="F468" s="3"/>
      <c r="G468" s="3"/>
      <c r="H468" s="3">
        <v>23674.880000000001</v>
      </c>
    </row>
    <row r="469" spans="1:8" x14ac:dyDescent="0.25">
      <c r="A469" s="2" t="s">
        <v>556</v>
      </c>
      <c r="B469" s="3"/>
      <c r="C469" s="2"/>
      <c r="D469" s="3"/>
      <c r="E469" s="3"/>
      <c r="F469" s="3"/>
      <c r="G469" s="3">
        <v>60</v>
      </c>
      <c r="H469" s="3">
        <v>60</v>
      </c>
    </row>
    <row r="470" spans="1:8" x14ac:dyDescent="0.25">
      <c r="A470" s="2" t="s">
        <v>557</v>
      </c>
      <c r="B470" s="3">
        <v>24112.800000000003</v>
      </c>
      <c r="C470" s="2"/>
      <c r="D470" s="3"/>
      <c r="E470" s="3"/>
      <c r="F470" s="3"/>
      <c r="G470" s="3"/>
      <c r="H470" s="3">
        <v>24112.800000000003</v>
      </c>
    </row>
    <row r="471" spans="1:8" x14ac:dyDescent="0.25">
      <c r="A471" s="2" t="s">
        <v>558</v>
      </c>
      <c r="B471" s="3"/>
      <c r="C471" s="2"/>
      <c r="D471" s="3"/>
      <c r="E471" s="3">
        <v>37178.080000000002</v>
      </c>
      <c r="F471" s="3"/>
      <c r="G471" s="3"/>
      <c r="H471" s="3">
        <v>37178.080000000002</v>
      </c>
    </row>
    <row r="472" spans="1:8" x14ac:dyDescent="0.25">
      <c r="A472" s="2" t="s">
        <v>559</v>
      </c>
      <c r="B472" s="3"/>
      <c r="C472" s="3">
        <v>13130.82</v>
      </c>
      <c r="D472" s="3"/>
      <c r="E472" s="3"/>
      <c r="F472" s="3"/>
      <c r="G472" s="3"/>
      <c r="H472" s="3">
        <v>13130.82</v>
      </c>
    </row>
    <row r="473" spans="1:8" x14ac:dyDescent="0.25">
      <c r="A473" s="2" t="s">
        <v>560</v>
      </c>
      <c r="B473" s="3">
        <v>8677.5000000000018</v>
      </c>
      <c r="C473" s="2"/>
      <c r="D473" s="3"/>
      <c r="E473" s="3"/>
      <c r="F473" s="3"/>
      <c r="G473" s="3"/>
      <c r="H473" s="3">
        <v>8677.5000000000018</v>
      </c>
    </row>
    <row r="474" spans="1:8" x14ac:dyDescent="0.25">
      <c r="A474" s="2" t="s">
        <v>561</v>
      </c>
      <c r="B474" s="3"/>
      <c r="C474" s="3">
        <v>3866.66</v>
      </c>
      <c r="D474" s="3"/>
      <c r="E474" s="3"/>
      <c r="F474" s="3"/>
      <c r="G474" s="3"/>
      <c r="H474" s="3">
        <v>3866.66</v>
      </c>
    </row>
    <row r="475" spans="1:8" x14ac:dyDescent="0.25">
      <c r="A475" s="2" t="s">
        <v>562</v>
      </c>
      <c r="B475" s="3"/>
      <c r="C475" s="3">
        <v>372207.94</v>
      </c>
      <c r="D475" s="3"/>
      <c r="E475" s="3"/>
      <c r="F475" s="3"/>
      <c r="G475" s="3"/>
      <c r="H475" s="3">
        <v>372207.94</v>
      </c>
    </row>
    <row r="476" spans="1:8" x14ac:dyDescent="0.25">
      <c r="A476" s="2" t="s">
        <v>563</v>
      </c>
      <c r="B476" s="3"/>
      <c r="C476" s="2"/>
      <c r="D476" s="3">
        <v>1249</v>
      </c>
      <c r="E476" s="3"/>
      <c r="F476" s="3"/>
      <c r="G476" s="3"/>
      <c r="H476" s="3">
        <v>1249</v>
      </c>
    </row>
    <row r="477" spans="1:8" x14ac:dyDescent="0.25">
      <c r="A477" s="2" t="s">
        <v>564</v>
      </c>
      <c r="B477" s="3"/>
      <c r="C477" s="3">
        <v>37906</v>
      </c>
      <c r="D477" s="3"/>
      <c r="E477" s="3"/>
      <c r="F477" s="3"/>
      <c r="G477" s="3"/>
      <c r="H477" s="3">
        <v>37906</v>
      </c>
    </row>
    <row r="478" spans="1:8" x14ac:dyDescent="0.25">
      <c r="A478" s="2" t="s">
        <v>565</v>
      </c>
      <c r="B478" s="3">
        <v>8400</v>
      </c>
      <c r="C478" s="2"/>
      <c r="D478" s="3"/>
      <c r="E478" s="3"/>
      <c r="F478" s="3"/>
      <c r="G478" s="3"/>
      <c r="H478" s="3">
        <v>8400</v>
      </c>
    </row>
    <row r="479" spans="1:8" x14ac:dyDescent="0.25">
      <c r="A479" s="2" t="s">
        <v>566</v>
      </c>
      <c r="B479" s="3">
        <v>12790.64</v>
      </c>
      <c r="C479" s="2"/>
      <c r="D479" s="3"/>
      <c r="E479" s="3"/>
      <c r="F479" s="3"/>
      <c r="G479" s="3"/>
      <c r="H479" s="3">
        <v>12790.64</v>
      </c>
    </row>
    <row r="480" spans="1:8" x14ac:dyDescent="0.25">
      <c r="A480" s="2" t="s">
        <v>567</v>
      </c>
      <c r="B480" s="3"/>
      <c r="C480" s="3">
        <v>954465.51</v>
      </c>
      <c r="D480" s="3">
        <v>158993</v>
      </c>
      <c r="E480" s="3"/>
      <c r="F480" s="3"/>
      <c r="G480" s="3">
        <v>5817117.4700000007</v>
      </c>
      <c r="H480" s="3">
        <v>6930575.9800000004</v>
      </c>
    </row>
    <row r="481" spans="1:8" x14ac:dyDescent="0.25">
      <c r="A481" s="2" t="s">
        <v>568</v>
      </c>
      <c r="B481" s="3"/>
      <c r="C481" s="3">
        <v>3916.66</v>
      </c>
      <c r="D481" s="3"/>
      <c r="E481" s="3"/>
      <c r="F481" s="3"/>
      <c r="G481" s="3"/>
      <c r="H481" s="3">
        <v>3916.66</v>
      </c>
    </row>
    <row r="482" spans="1:8" x14ac:dyDescent="0.25">
      <c r="A482" s="2" t="s">
        <v>569</v>
      </c>
      <c r="B482" s="3"/>
      <c r="C482" s="3">
        <v>3750</v>
      </c>
      <c r="D482" s="3"/>
      <c r="E482" s="3"/>
      <c r="F482" s="3"/>
      <c r="G482" s="3"/>
      <c r="H482" s="3">
        <v>3750</v>
      </c>
    </row>
    <row r="483" spans="1:8" x14ac:dyDescent="0.25">
      <c r="A483" s="2" t="s">
        <v>570</v>
      </c>
      <c r="B483" s="3">
        <v>14988.099999999999</v>
      </c>
      <c r="C483" s="2"/>
      <c r="D483" s="3"/>
      <c r="E483" s="3"/>
      <c r="F483" s="3"/>
      <c r="G483" s="3"/>
      <c r="H483" s="3">
        <v>14988.099999999999</v>
      </c>
    </row>
    <row r="484" spans="1:8" x14ac:dyDescent="0.25">
      <c r="A484" s="2" t="s">
        <v>571</v>
      </c>
      <c r="B484" s="3"/>
      <c r="C484" s="3">
        <v>2760</v>
      </c>
      <c r="D484" s="3"/>
      <c r="E484" s="3"/>
      <c r="F484" s="3"/>
      <c r="G484" s="3"/>
      <c r="H484" s="3">
        <v>2760</v>
      </c>
    </row>
    <row r="485" spans="1:8" x14ac:dyDescent="0.25">
      <c r="A485" s="2" t="s">
        <v>572</v>
      </c>
      <c r="B485" s="3">
        <v>837.5</v>
      </c>
      <c r="C485" s="2"/>
      <c r="D485" s="3"/>
      <c r="E485" s="3"/>
      <c r="F485" s="3"/>
      <c r="G485" s="3"/>
      <c r="H485" s="3">
        <v>837.5</v>
      </c>
    </row>
    <row r="486" spans="1:8" x14ac:dyDescent="0.25">
      <c r="A486" s="2" t="s">
        <v>573</v>
      </c>
      <c r="B486" s="3">
        <v>4876.95</v>
      </c>
      <c r="C486" s="2"/>
      <c r="D486" s="3"/>
      <c r="E486" s="3"/>
      <c r="F486" s="3"/>
      <c r="G486" s="3"/>
      <c r="H486" s="3">
        <v>4876.95</v>
      </c>
    </row>
    <row r="487" spans="1:8" x14ac:dyDescent="0.25">
      <c r="A487" s="2" t="s">
        <v>574</v>
      </c>
      <c r="B487" s="3"/>
      <c r="C487" s="3">
        <v>167000</v>
      </c>
      <c r="D487" s="3"/>
      <c r="E487" s="3"/>
      <c r="F487" s="3"/>
      <c r="G487" s="3"/>
      <c r="H487" s="3">
        <v>167000</v>
      </c>
    </row>
    <row r="488" spans="1:8" x14ac:dyDescent="0.25">
      <c r="A488" s="2" t="s">
        <v>575</v>
      </c>
      <c r="B488" s="3"/>
      <c r="C488" s="3">
        <v>27429.68</v>
      </c>
      <c r="D488" s="3"/>
      <c r="E488" s="3"/>
      <c r="F488" s="3"/>
      <c r="G488" s="3"/>
      <c r="H488" s="3">
        <v>27429.68</v>
      </c>
    </row>
    <row r="489" spans="1:8" x14ac:dyDescent="0.25">
      <c r="A489" s="2" t="s">
        <v>576</v>
      </c>
      <c r="B489" s="3"/>
      <c r="C489" s="3">
        <v>341.24</v>
      </c>
      <c r="D489" s="3"/>
      <c r="E489" s="3"/>
      <c r="F489" s="3"/>
      <c r="G489" s="3"/>
      <c r="H489" s="3">
        <v>341.24</v>
      </c>
    </row>
    <row r="490" spans="1:8" x14ac:dyDescent="0.25">
      <c r="A490" s="2" t="s">
        <v>577</v>
      </c>
      <c r="B490" s="3"/>
      <c r="C490" s="2"/>
      <c r="D490" s="3"/>
      <c r="E490" s="3"/>
      <c r="F490" s="3">
        <v>10067.200000000001</v>
      </c>
      <c r="G490" s="3"/>
      <c r="H490" s="3">
        <v>10067.200000000001</v>
      </c>
    </row>
    <row r="491" spans="1:8" x14ac:dyDescent="0.25">
      <c r="A491" s="2" t="s">
        <v>578</v>
      </c>
      <c r="B491" s="3"/>
      <c r="C491" s="3">
        <v>7408.04</v>
      </c>
      <c r="D491" s="3"/>
      <c r="E491" s="3"/>
      <c r="F491" s="3"/>
      <c r="G491" s="3"/>
      <c r="H491" s="3">
        <v>7408.04</v>
      </c>
    </row>
    <row r="492" spans="1:8" x14ac:dyDescent="0.25">
      <c r="A492" s="2" t="s">
        <v>579</v>
      </c>
      <c r="B492" s="3">
        <v>1421.6</v>
      </c>
      <c r="C492" s="2"/>
      <c r="D492" s="3"/>
      <c r="E492" s="3"/>
      <c r="F492" s="3"/>
      <c r="G492" s="3"/>
      <c r="H492" s="3">
        <v>1421.6</v>
      </c>
    </row>
    <row r="493" spans="1:8" x14ac:dyDescent="0.25">
      <c r="A493" s="2" t="s">
        <v>580</v>
      </c>
      <c r="B493" s="3">
        <v>7960.52</v>
      </c>
      <c r="C493" s="2"/>
      <c r="D493" s="3"/>
      <c r="E493" s="3"/>
      <c r="F493" s="3"/>
      <c r="G493" s="3"/>
      <c r="H493" s="3">
        <v>7960.52</v>
      </c>
    </row>
    <row r="494" spans="1:8" x14ac:dyDescent="0.25">
      <c r="A494" s="2" t="s">
        <v>581</v>
      </c>
      <c r="B494" s="3"/>
      <c r="C494" s="2"/>
      <c r="D494" s="3">
        <v>5340</v>
      </c>
      <c r="E494" s="3"/>
      <c r="F494" s="3"/>
      <c r="G494" s="3"/>
      <c r="H494" s="3">
        <v>5340</v>
      </c>
    </row>
    <row r="495" spans="1:8" x14ac:dyDescent="0.25">
      <c r="A495" s="2" t="s">
        <v>582</v>
      </c>
      <c r="B495" s="3">
        <v>8695.9600000000009</v>
      </c>
      <c r="C495" s="2"/>
      <c r="D495" s="3"/>
      <c r="E495" s="3"/>
      <c r="F495" s="3"/>
      <c r="G495" s="3"/>
      <c r="H495" s="3">
        <v>8695.9600000000009</v>
      </c>
    </row>
    <row r="496" spans="1:8" x14ac:dyDescent="0.25">
      <c r="A496" s="2" t="s">
        <v>583</v>
      </c>
      <c r="B496" s="3">
        <v>7080.7000000000007</v>
      </c>
      <c r="C496" s="2"/>
      <c r="D496" s="3"/>
      <c r="E496" s="3"/>
      <c r="F496" s="3"/>
      <c r="G496" s="3"/>
      <c r="H496" s="3">
        <v>7080.7000000000007</v>
      </c>
    </row>
    <row r="497" spans="1:8" x14ac:dyDescent="0.25">
      <c r="A497" s="2" t="s">
        <v>584</v>
      </c>
      <c r="B497" s="3"/>
      <c r="C497" s="3">
        <v>250</v>
      </c>
      <c r="D497" s="3"/>
      <c r="E497" s="3"/>
      <c r="F497" s="3"/>
      <c r="G497" s="3"/>
      <c r="H497" s="3">
        <v>250</v>
      </c>
    </row>
    <row r="498" spans="1:8" x14ac:dyDescent="0.25">
      <c r="A498" s="2" t="s">
        <v>585</v>
      </c>
      <c r="B498" s="3">
        <v>17381.29</v>
      </c>
      <c r="C498" s="2"/>
      <c r="D498" s="3"/>
      <c r="E498" s="3"/>
      <c r="F498" s="3"/>
      <c r="G498" s="3"/>
      <c r="H498" s="3">
        <v>17381.29</v>
      </c>
    </row>
    <row r="499" spans="1:8" x14ac:dyDescent="0.25">
      <c r="A499" s="2" t="s">
        <v>586</v>
      </c>
      <c r="B499" s="3"/>
      <c r="C499" s="2"/>
      <c r="D499" s="3"/>
      <c r="E499" s="3"/>
      <c r="F499" s="3"/>
      <c r="G499" s="3">
        <v>1272.75</v>
      </c>
      <c r="H499" s="3">
        <v>1272.75</v>
      </c>
    </row>
    <row r="500" spans="1:8" x14ac:dyDescent="0.25">
      <c r="A500" s="2" t="s">
        <v>587</v>
      </c>
      <c r="B500" s="3"/>
      <c r="C500" s="2"/>
      <c r="D500" s="3"/>
      <c r="E500" s="3"/>
      <c r="F500" s="3"/>
      <c r="G500" s="3">
        <v>3842.58</v>
      </c>
      <c r="H500" s="3">
        <v>3842.58</v>
      </c>
    </row>
    <row r="501" spans="1:8" x14ac:dyDescent="0.25">
      <c r="A501" s="2" t="s">
        <v>588</v>
      </c>
      <c r="B501" s="3"/>
      <c r="C501" s="3">
        <v>629.1</v>
      </c>
      <c r="D501" s="3"/>
      <c r="E501" s="3"/>
      <c r="F501" s="3"/>
      <c r="G501" s="3"/>
      <c r="H501" s="3">
        <v>629.1</v>
      </c>
    </row>
    <row r="502" spans="1:8" x14ac:dyDescent="0.25">
      <c r="A502" s="2" t="s">
        <v>589</v>
      </c>
      <c r="B502" s="3">
        <v>4193.2</v>
      </c>
      <c r="C502" s="2"/>
      <c r="D502" s="3"/>
      <c r="E502" s="3"/>
      <c r="F502" s="3"/>
      <c r="G502" s="3"/>
      <c r="H502" s="3">
        <v>4193.2</v>
      </c>
    </row>
    <row r="503" spans="1:8" x14ac:dyDescent="0.25">
      <c r="A503" s="2" t="s">
        <v>590</v>
      </c>
      <c r="B503" s="3">
        <v>677.58</v>
      </c>
      <c r="C503" s="2"/>
      <c r="D503" s="3"/>
      <c r="E503" s="3"/>
      <c r="F503" s="3"/>
      <c r="G503" s="3"/>
      <c r="H503" s="3">
        <v>677.58</v>
      </c>
    </row>
    <row r="504" spans="1:8" x14ac:dyDescent="0.25">
      <c r="A504" s="2" t="s">
        <v>591</v>
      </c>
      <c r="B504" s="3"/>
      <c r="C504" s="3">
        <v>667.2700000000001</v>
      </c>
      <c r="D504" s="3">
        <v>83.45</v>
      </c>
      <c r="E504" s="3"/>
      <c r="F504" s="3"/>
      <c r="G504" s="3">
        <v>14090.890000000005</v>
      </c>
      <c r="H504" s="3">
        <v>14841.610000000004</v>
      </c>
    </row>
    <row r="505" spans="1:8" x14ac:dyDescent="0.25">
      <c r="A505" s="2" t="s">
        <v>592</v>
      </c>
      <c r="B505" s="3">
        <v>1000</v>
      </c>
      <c r="C505" s="2"/>
      <c r="D505" s="3"/>
      <c r="E505" s="3"/>
      <c r="F505" s="3"/>
      <c r="G505" s="3"/>
      <c r="H505" s="3">
        <v>1000</v>
      </c>
    </row>
    <row r="506" spans="1:8" x14ac:dyDescent="0.25">
      <c r="A506" s="2" t="s">
        <v>593</v>
      </c>
      <c r="B506" s="3"/>
      <c r="C506" s="2"/>
      <c r="D506" s="3">
        <v>704719</v>
      </c>
      <c r="E506" s="3"/>
      <c r="F506" s="3"/>
      <c r="G506" s="3"/>
      <c r="H506" s="3">
        <v>704719</v>
      </c>
    </row>
    <row r="507" spans="1:8" x14ac:dyDescent="0.25">
      <c r="A507" s="2" t="s">
        <v>594</v>
      </c>
      <c r="B507" s="3">
        <v>14453</v>
      </c>
      <c r="C507" s="2"/>
      <c r="D507" s="3"/>
      <c r="E507" s="3"/>
      <c r="F507" s="3"/>
      <c r="G507" s="3"/>
      <c r="H507" s="3">
        <v>14453</v>
      </c>
    </row>
    <row r="508" spans="1:8" x14ac:dyDescent="0.25">
      <c r="A508" s="2" t="s">
        <v>595</v>
      </c>
      <c r="B508" s="3"/>
      <c r="C508" s="2"/>
      <c r="D508" s="3">
        <v>1565.82</v>
      </c>
      <c r="E508" s="3"/>
      <c r="F508" s="3"/>
      <c r="G508" s="3"/>
      <c r="H508" s="3">
        <v>1565.82</v>
      </c>
    </row>
    <row r="509" spans="1:8" x14ac:dyDescent="0.25">
      <c r="A509" s="2" t="s">
        <v>596</v>
      </c>
      <c r="B509" s="3">
        <v>15750</v>
      </c>
      <c r="C509" s="2"/>
      <c r="D509" s="3"/>
      <c r="E509" s="3"/>
      <c r="F509" s="3"/>
      <c r="G509" s="3"/>
      <c r="H509" s="3">
        <v>15750</v>
      </c>
    </row>
    <row r="510" spans="1:8" x14ac:dyDescent="0.25">
      <c r="A510" s="2" t="s">
        <v>597</v>
      </c>
      <c r="B510" s="3"/>
      <c r="C510" s="3">
        <v>5047.62</v>
      </c>
      <c r="D510" s="3"/>
      <c r="E510" s="3"/>
      <c r="F510" s="3"/>
      <c r="G510" s="3"/>
      <c r="H510" s="3">
        <v>5047.62</v>
      </c>
    </row>
    <row r="511" spans="1:8" x14ac:dyDescent="0.25">
      <c r="A511" s="2" t="s">
        <v>598</v>
      </c>
      <c r="B511" s="3">
        <v>60557.44000000001</v>
      </c>
      <c r="C511" s="2"/>
      <c r="D511" s="3"/>
      <c r="E511" s="3"/>
      <c r="F511" s="3"/>
      <c r="G511" s="3"/>
      <c r="H511" s="3">
        <v>60557.44000000001</v>
      </c>
    </row>
    <row r="512" spans="1:8" x14ac:dyDescent="0.25">
      <c r="A512" s="2" t="s">
        <v>599</v>
      </c>
      <c r="B512" s="3"/>
      <c r="C512" s="3">
        <v>14.6</v>
      </c>
      <c r="D512" s="3"/>
      <c r="E512" s="3"/>
      <c r="F512" s="3"/>
      <c r="G512" s="3"/>
      <c r="H512" s="3">
        <v>14.6</v>
      </c>
    </row>
    <row r="513" spans="1:8" x14ac:dyDescent="0.25">
      <c r="A513" s="2" t="s">
        <v>600</v>
      </c>
      <c r="B513" s="3">
        <v>166.63</v>
      </c>
      <c r="C513" s="2"/>
      <c r="D513" s="3"/>
      <c r="E513" s="3"/>
      <c r="F513" s="3"/>
      <c r="G513" s="3"/>
      <c r="H513" s="3">
        <v>166.63</v>
      </c>
    </row>
    <row r="514" spans="1:8" x14ac:dyDescent="0.25">
      <c r="A514" s="2" t="s">
        <v>601</v>
      </c>
      <c r="B514" s="3">
        <v>1813.8999999999999</v>
      </c>
      <c r="C514" s="2"/>
      <c r="D514" s="3"/>
      <c r="E514" s="3"/>
      <c r="F514" s="3"/>
      <c r="G514" s="3"/>
      <c r="H514" s="3">
        <v>1813.8999999999999</v>
      </c>
    </row>
    <row r="515" spans="1:8" x14ac:dyDescent="0.25">
      <c r="A515" s="2" t="s">
        <v>602</v>
      </c>
      <c r="B515" s="3"/>
      <c r="C515" s="2"/>
      <c r="D515" s="3"/>
      <c r="E515" s="3">
        <v>3200</v>
      </c>
      <c r="F515" s="3"/>
      <c r="G515" s="3"/>
      <c r="H515" s="3">
        <v>3200</v>
      </c>
    </row>
    <row r="516" spans="1:8" x14ac:dyDescent="0.25">
      <c r="A516" s="2" t="s">
        <v>603</v>
      </c>
      <c r="B516" s="3">
        <v>396</v>
      </c>
      <c r="C516" s="2"/>
      <c r="D516" s="3"/>
      <c r="E516" s="3"/>
      <c r="F516" s="3"/>
      <c r="G516" s="3"/>
      <c r="H516" s="3">
        <v>396</v>
      </c>
    </row>
    <row r="517" spans="1:8" x14ac:dyDescent="0.25">
      <c r="A517" s="2" t="s">
        <v>604</v>
      </c>
      <c r="B517" s="3">
        <v>1839.6</v>
      </c>
      <c r="C517" s="2"/>
      <c r="D517" s="3"/>
      <c r="E517" s="3"/>
      <c r="F517" s="3"/>
      <c r="G517" s="3"/>
      <c r="H517" s="3">
        <v>1839.6</v>
      </c>
    </row>
    <row r="518" spans="1:8" x14ac:dyDescent="0.25">
      <c r="A518" s="2" t="s">
        <v>605</v>
      </c>
      <c r="B518" s="3">
        <v>1722</v>
      </c>
      <c r="C518" s="2"/>
      <c r="D518" s="3"/>
      <c r="E518" s="3"/>
      <c r="F518" s="3"/>
      <c r="G518" s="3"/>
      <c r="H518" s="3">
        <v>1722</v>
      </c>
    </row>
    <row r="519" spans="1:8" x14ac:dyDescent="0.25">
      <c r="A519" s="2" t="s">
        <v>606</v>
      </c>
      <c r="B519" s="3">
        <v>819.57</v>
      </c>
      <c r="C519" s="2"/>
      <c r="D519" s="3"/>
      <c r="E519" s="3"/>
      <c r="F519" s="3"/>
      <c r="G519" s="3"/>
      <c r="H519" s="3">
        <v>819.57</v>
      </c>
    </row>
    <row r="520" spans="1:8" x14ac:dyDescent="0.25">
      <c r="A520" s="2" t="s">
        <v>607</v>
      </c>
      <c r="B520" s="3">
        <v>21539.4</v>
      </c>
      <c r="C520" s="2"/>
      <c r="D520" s="3"/>
      <c r="E520" s="3"/>
      <c r="F520" s="3"/>
      <c r="G520" s="3"/>
      <c r="H520" s="3">
        <v>21539.4</v>
      </c>
    </row>
    <row r="521" spans="1:8" x14ac:dyDescent="0.25">
      <c r="A521" s="2" t="s">
        <v>608</v>
      </c>
      <c r="B521" s="3">
        <v>3148.92</v>
      </c>
      <c r="C521" s="2"/>
      <c r="D521" s="3"/>
      <c r="E521" s="3"/>
      <c r="F521" s="3"/>
      <c r="G521" s="3"/>
      <c r="H521" s="3">
        <v>3148.92</v>
      </c>
    </row>
    <row r="522" spans="1:8" x14ac:dyDescent="0.25">
      <c r="A522" s="2" t="s">
        <v>609</v>
      </c>
      <c r="B522" s="3">
        <v>751917.85999999987</v>
      </c>
      <c r="C522" s="2"/>
      <c r="D522" s="3"/>
      <c r="E522" s="3"/>
      <c r="F522" s="3"/>
      <c r="G522" s="3"/>
      <c r="H522" s="3">
        <v>751917.85999999987</v>
      </c>
    </row>
    <row r="523" spans="1:8" x14ac:dyDescent="0.25">
      <c r="A523" s="2" t="s">
        <v>610</v>
      </c>
      <c r="B523" s="3"/>
      <c r="C523" s="3">
        <v>46124.99</v>
      </c>
      <c r="D523" s="3"/>
      <c r="E523" s="3"/>
      <c r="F523" s="3"/>
      <c r="G523" s="3"/>
      <c r="H523" s="3">
        <v>46124.99</v>
      </c>
    </row>
    <row r="524" spans="1:8" x14ac:dyDescent="0.25">
      <c r="A524" s="2" t="s">
        <v>611</v>
      </c>
      <c r="B524" s="3">
        <v>6467.16</v>
      </c>
      <c r="C524" s="2"/>
      <c r="D524" s="3"/>
      <c r="E524" s="3"/>
      <c r="F524" s="3"/>
      <c r="G524" s="3"/>
      <c r="H524" s="3">
        <v>6467.16</v>
      </c>
    </row>
    <row r="525" spans="1:8" x14ac:dyDescent="0.25">
      <c r="A525" s="2" t="s">
        <v>612</v>
      </c>
      <c r="B525" s="3">
        <v>1871</v>
      </c>
      <c r="C525" s="2"/>
      <c r="D525" s="3"/>
      <c r="E525" s="3"/>
      <c r="F525" s="3"/>
      <c r="G525" s="3"/>
      <c r="H525" s="3">
        <v>1871</v>
      </c>
    </row>
    <row r="526" spans="1:8" x14ac:dyDescent="0.25">
      <c r="A526" s="2" t="s">
        <v>613</v>
      </c>
      <c r="B526" s="3">
        <v>370.15999999999997</v>
      </c>
      <c r="C526" s="2"/>
      <c r="D526" s="3"/>
      <c r="E526" s="3"/>
      <c r="F526" s="3"/>
      <c r="G526" s="3"/>
      <c r="H526" s="3">
        <v>370.15999999999997</v>
      </c>
    </row>
    <row r="527" spans="1:8" x14ac:dyDescent="0.25">
      <c r="A527" s="2" t="s">
        <v>614</v>
      </c>
      <c r="B527" s="3">
        <v>6031.2</v>
      </c>
      <c r="C527" s="2"/>
      <c r="D527" s="3"/>
      <c r="E527" s="3"/>
      <c r="F527" s="3"/>
      <c r="G527" s="3"/>
      <c r="H527" s="3">
        <v>6031.2</v>
      </c>
    </row>
    <row r="528" spans="1:8" x14ac:dyDescent="0.25">
      <c r="A528" s="2" t="s">
        <v>615</v>
      </c>
      <c r="B528" s="3"/>
      <c r="C528" s="3">
        <v>2137.8000000000002</v>
      </c>
      <c r="D528" s="3"/>
      <c r="E528" s="3"/>
      <c r="F528" s="3"/>
      <c r="G528" s="3"/>
      <c r="H528" s="3">
        <v>2137.8000000000002</v>
      </c>
    </row>
    <row r="529" spans="1:8" x14ac:dyDescent="0.25">
      <c r="A529" s="2" t="s">
        <v>616</v>
      </c>
      <c r="B529" s="3"/>
      <c r="C529" s="3">
        <v>178.41</v>
      </c>
      <c r="D529" s="3"/>
      <c r="E529" s="3"/>
      <c r="F529" s="3"/>
      <c r="G529" s="3"/>
      <c r="H529" s="3">
        <v>178.41</v>
      </c>
    </row>
    <row r="530" spans="1:8" x14ac:dyDescent="0.25">
      <c r="A530" s="2" t="s">
        <v>617</v>
      </c>
      <c r="B530" s="3"/>
      <c r="C530" s="3">
        <v>113.1</v>
      </c>
      <c r="D530" s="3"/>
      <c r="E530" s="3"/>
      <c r="F530" s="3"/>
      <c r="G530" s="3"/>
      <c r="H530" s="3">
        <v>113.1</v>
      </c>
    </row>
    <row r="531" spans="1:8" x14ac:dyDescent="0.25">
      <c r="A531" s="2" t="s">
        <v>618</v>
      </c>
      <c r="B531" s="3"/>
      <c r="C531" s="2"/>
      <c r="D531" s="3"/>
      <c r="E531" s="3"/>
      <c r="F531" s="3"/>
      <c r="G531" s="3">
        <v>60</v>
      </c>
      <c r="H531" s="3">
        <v>60</v>
      </c>
    </row>
    <row r="532" spans="1:8" x14ac:dyDescent="0.25">
      <c r="A532" s="2" t="s">
        <v>619</v>
      </c>
      <c r="B532" s="3"/>
      <c r="C532" s="2"/>
      <c r="D532" s="3"/>
      <c r="E532" s="3"/>
      <c r="F532" s="3">
        <v>3127.6</v>
      </c>
      <c r="G532" s="3"/>
      <c r="H532" s="3">
        <v>3127.6</v>
      </c>
    </row>
    <row r="533" spans="1:8" x14ac:dyDescent="0.25">
      <c r="A533" s="2" t="s">
        <v>620</v>
      </c>
      <c r="B533" s="3">
        <v>260.67</v>
      </c>
      <c r="C533" s="2"/>
      <c r="D533" s="3">
        <v>57.34</v>
      </c>
      <c r="E533" s="3"/>
      <c r="F533" s="3"/>
      <c r="G533" s="3"/>
      <c r="H533" s="3">
        <v>318.01</v>
      </c>
    </row>
    <row r="534" spans="1:8" x14ac:dyDescent="0.25">
      <c r="A534" s="2" t="s">
        <v>621</v>
      </c>
      <c r="B534" s="3"/>
      <c r="C534" s="3">
        <v>2194.08</v>
      </c>
      <c r="D534" s="3"/>
      <c r="E534" s="3"/>
      <c r="F534" s="3"/>
      <c r="G534" s="3"/>
      <c r="H534" s="3">
        <v>2194.08</v>
      </c>
    </row>
    <row r="535" spans="1:8" x14ac:dyDescent="0.25">
      <c r="A535" s="2" t="s">
        <v>622</v>
      </c>
      <c r="B535" s="3">
        <v>1970</v>
      </c>
      <c r="C535" s="3">
        <v>41.67</v>
      </c>
      <c r="D535" s="3"/>
      <c r="E535" s="3"/>
      <c r="F535" s="3"/>
      <c r="G535" s="3"/>
      <c r="H535" s="3">
        <v>2011.67</v>
      </c>
    </row>
    <row r="536" spans="1:8" x14ac:dyDescent="0.25">
      <c r="A536" s="2" t="s">
        <v>623</v>
      </c>
      <c r="B536" s="3"/>
      <c r="C536" s="3">
        <v>1502.84</v>
      </c>
      <c r="D536" s="3"/>
      <c r="E536" s="3"/>
      <c r="F536" s="3"/>
      <c r="G536" s="3"/>
      <c r="H536" s="3">
        <v>1502.84</v>
      </c>
    </row>
    <row r="537" spans="1:8" x14ac:dyDescent="0.25">
      <c r="A537" s="2" t="s">
        <v>624</v>
      </c>
      <c r="B537" s="3">
        <v>105.84</v>
      </c>
      <c r="C537" s="2"/>
      <c r="D537" s="3"/>
      <c r="E537" s="3"/>
      <c r="F537" s="3"/>
      <c r="G537" s="3"/>
      <c r="H537" s="3">
        <v>105.84</v>
      </c>
    </row>
    <row r="538" spans="1:8" x14ac:dyDescent="0.25">
      <c r="A538" s="2" t="s">
        <v>625</v>
      </c>
      <c r="B538" s="3">
        <v>1536</v>
      </c>
      <c r="C538" s="2"/>
      <c r="D538" s="3"/>
      <c r="E538" s="3"/>
      <c r="F538" s="3"/>
      <c r="G538" s="3"/>
      <c r="H538" s="3">
        <v>1536</v>
      </c>
    </row>
    <row r="539" spans="1:8" x14ac:dyDescent="0.25">
      <c r="A539" s="2" t="s">
        <v>626</v>
      </c>
      <c r="B539" s="3">
        <v>58.4</v>
      </c>
      <c r="C539" s="2"/>
      <c r="D539" s="3"/>
      <c r="E539" s="3"/>
      <c r="F539" s="3"/>
      <c r="G539" s="3"/>
      <c r="H539" s="3">
        <v>58.4</v>
      </c>
    </row>
    <row r="540" spans="1:8" x14ac:dyDescent="0.25">
      <c r="A540" s="2" t="s">
        <v>627</v>
      </c>
      <c r="B540" s="3">
        <v>738</v>
      </c>
      <c r="C540" s="2"/>
      <c r="D540" s="3"/>
      <c r="E540" s="3"/>
      <c r="F540" s="3"/>
      <c r="G540" s="3"/>
      <c r="H540" s="3">
        <v>738</v>
      </c>
    </row>
    <row r="541" spans="1:8" x14ac:dyDescent="0.25">
      <c r="A541" s="2" t="s">
        <v>628</v>
      </c>
      <c r="B541" s="3">
        <v>11600.96</v>
      </c>
      <c r="C541" s="2"/>
      <c r="D541" s="3"/>
      <c r="E541" s="3"/>
      <c r="F541" s="3"/>
      <c r="G541" s="3"/>
      <c r="H541" s="3">
        <v>11600.96</v>
      </c>
    </row>
    <row r="542" spans="1:8" x14ac:dyDescent="0.25">
      <c r="A542" s="2" t="s">
        <v>629</v>
      </c>
      <c r="B542" s="3"/>
      <c r="C542" s="3">
        <v>8752.94</v>
      </c>
      <c r="D542" s="3"/>
      <c r="E542" s="3"/>
      <c r="F542" s="3"/>
      <c r="G542" s="3"/>
      <c r="H542" s="3">
        <v>8752.94</v>
      </c>
    </row>
    <row r="543" spans="1:8" x14ac:dyDescent="0.25">
      <c r="A543" s="2" t="s">
        <v>630</v>
      </c>
      <c r="B543" s="3">
        <v>10408.5</v>
      </c>
      <c r="C543" s="3">
        <v>48417</v>
      </c>
      <c r="D543" s="3">
        <v>533</v>
      </c>
      <c r="E543" s="3"/>
      <c r="F543" s="3"/>
      <c r="G543" s="3"/>
      <c r="H543" s="3">
        <v>59358.5</v>
      </c>
    </row>
    <row r="544" spans="1:8" x14ac:dyDescent="0.25">
      <c r="A544" s="2" t="s">
        <v>631</v>
      </c>
      <c r="B544" s="3">
        <v>20757.22</v>
      </c>
      <c r="C544" s="2"/>
      <c r="D544" s="3"/>
      <c r="E544" s="3"/>
      <c r="F544" s="3"/>
      <c r="G544" s="3"/>
      <c r="H544" s="3">
        <v>20757.22</v>
      </c>
    </row>
    <row r="545" spans="1:8" x14ac:dyDescent="0.25">
      <c r="A545" s="2" t="s">
        <v>632</v>
      </c>
      <c r="B545" s="3">
        <v>2993.48</v>
      </c>
      <c r="C545" s="2"/>
      <c r="D545" s="3"/>
      <c r="E545" s="3"/>
      <c r="F545" s="3"/>
      <c r="G545" s="3"/>
      <c r="H545" s="3">
        <v>2993.48</v>
      </c>
    </row>
    <row r="546" spans="1:8" x14ac:dyDescent="0.25">
      <c r="A546" s="2" t="s">
        <v>633</v>
      </c>
      <c r="B546" s="3"/>
      <c r="C546" s="3">
        <v>192</v>
      </c>
      <c r="D546" s="3"/>
      <c r="E546" s="3"/>
      <c r="F546" s="3"/>
      <c r="G546" s="3"/>
      <c r="H546" s="3">
        <v>192</v>
      </c>
    </row>
    <row r="547" spans="1:8" x14ac:dyDescent="0.25">
      <c r="A547" s="2" t="s">
        <v>634</v>
      </c>
      <c r="B547" s="3"/>
      <c r="C547" s="3">
        <v>1101.9000000000001</v>
      </c>
      <c r="D547" s="3"/>
      <c r="E547" s="3"/>
      <c r="F547" s="3"/>
      <c r="G547" s="3"/>
      <c r="H547" s="3">
        <v>1101.9000000000001</v>
      </c>
    </row>
    <row r="548" spans="1:8" x14ac:dyDescent="0.25">
      <c r="A548" s="2" t="s">
        <v>635</v>
      </c>
      <c r="B548" s="3"/>
      <c r="C548" s="2"/>
      <c r="D548" s="3"/>
      <c r="E548" s="3"/>
      <c r="F548" s="3"/>
      <c r="G548" s="3">
        <v>60</v>
      </c>
      <c r="H548" s="3">
        <v>60</v>
      </c>
    </row>
    <row r="549" spans="1:8" x14ac:dyDescent="0.25">
      <c r="A549" s="2" t="s">
        <v>636</v>
      </c>
      <c r="B549" s="3">
        <v>2591.4199999999996</v>
      </c>
      <c r="C549" s="2"/>
      <c r="D549" s="3"/>
      <c r="E549" s="3"/>
      <c r="F549" s="3"/>
      <c r="G549" s="3"/>
      <c r="H549" s="3">
        <v>2591.4199999999996</v>
      </c>
    </row>
    <row r="550" spans="1:8" x14ac:dyDescent="0.25">
      <c r="A550" s="2" t="s">
        <v>637</v>
      </c>
      <c r="B550" s="3">
        <v>2098</v>
      </c>
      <c r="C550" s="2"/>
      <c r="D550" s="3"/>
      <c r="E550" s="3"/>
      <c r="F550" s="3"/>
      <c r="G550" s="3"/>
      <c r="H550" s="3">
        <v>2098</v>
      </c>
    </row>
    <row r="551" spans="1:8" x14ac:dyDescent="0.25">
      <c r="A551" s="2" t="s">
        <v>638</v>
      </c>
      <c r="B551" s="3">
        <v>175</v>
      </c>
      <c r="C551" s="2"/>
      <c r="D551" s="3"/>
      <c r="E551" s="3"/>
      <c r="F551" s="3"/>
      <c r="G551" s="3"/>
      <c r="H551" s="3">
        <v>175</v>
      </c>
    </row>
    <row r="552" spans="1:8" x14ac:dyDescent="0.25">
      <c r="A552" s="2" t="s">
        <v>639</v>
      </c>
      <c r="B552" s="3">
        <v>2991.6</v>
      </c>
      <c r="C552" s="2"/>
      <c r="D552" s="3"/>
      <c r="E552" s="3"/>
      <c r="F552" s="3"/>
      <c r="G552" s="3"/>
      <c r="H552" s="3">
        <v>2991.6</v>
      </c>
    </row>
    <row r="553" spans="1:8" x14ac:dyDescent="0.25">
      <c r="A553" s="2" t="s">
        <v>640</v>
      </c>
      <c r="B553" s="3"/>
      <c r="C553" s="3">
        <v>1604.28</v>
      </c>
      <c r="D553" s="3"/>
      <c r="E553" s="3"/>
      <c r="F553" s="3"/>
      <c r="G553" s="3"/>
      <c r="H553" s="3">
        <v>1604.28</v>
      </c>
    </row>
    <row r="554" spans="1:8" x14ac:dyDescent="0.25">
      <c r="A554" s="2" t="s">
        <v>641</v>
      </c>
      <c r="B554" s="3">
        <v>17939.12</v>
      </c>
      <c r="C554" s="3">
        <v>712.67</v>
      </c>
      <c r="D554" s="3"/>
      <c r="E554" s="3"/>
      <c r="F554" s="3"/>
      <c r="G554" s="3"/>
      <c r="H554" s="3">
        <v>18651.789999999997</v>
      </c>
    </row>
    <row r="555" spans="1:8" x14ac:dyDescent="0.25">
      <c r="A555" s="2" t="s">
        <v>642</v>
      </c>
      <c r="B555" s="3">
        <v>802.1</v>
      </c>
      <c r="C555" s="2"/>
      <c r="D555" s="3"/>
      <c r="E555" s="3"/>
      <c r="F555" s="3"/>
      <c r="G555" s="3"/>
      <c r="H555" s="3">
        <v>802.1</v>
      </c>
    </row>
    <row r="556" spans="1:8" x14ac:dyDescent="0.25">
      <c r="A556" s="2" t="s">
        <v>643</v>
      </c>
      <c r="B556" s="3"/>
      <c r="C556" s="3">
        <v>9540</v>
      </c>
      <c r="D556" s="3"/>
      <c r="E556" s="3"/>
      <c r="F556" s="3"/>
      <c r="G556" s="3"/>
      <c r="H556" s="3">
        <v>9540</v>
      </c>
    </row>
    <row r="557" spans="1:8" x14ac:dyDescent="0.25">
      <c r="A557" s="2" t="s">
        <v>644</v>
      </c>
      <c r="B557" s="3">
        <v>14365.98</v>
      </c>
      <c r="C557" s="3">
        <v>45583.419999999991</v>
      </c>
      <c r="D557" s="3">
        <v>2499.9700000000003</v>
      </c>
      <c r="E557" s="3"/>
      <c r="F557" s="3"/>
      <c r="G557" s="3"/>
      <c r="H557" s="3">
        <v>62449.369999999995</v>
      </c>
    </row>
    <row r="558" spans="1:8" x14ac:dyDescent="0.25">
      <c r="A558" s="2" t="s">
        <v>645</v>
      </c>
      <c r="B558" s="3">
        <v>5850.5</v>
      </c>
      <c r="C558" s="2"/>
      <c r="D558" s="3"/>
      <c r="E558" s="3"/>
      <c r="F558" s="3"/>
      <c r="G558" s="3"/>
      <c r="H558" s="3">
        <v>5850.5</v>
      </c>
    </row>
    <row r="559" spans="1:8" x14ac:dyDescent="0.25">
      <c r="A559" s="2" t="s">
        <v>646</v>
      </c>
      <c r="B559" s="3">
        <v>243.76</v>
      </c>
      <c r="C559" s="2"/>
      <c r="D559" s="3"/>
      <c r="E559" s="3"/>
      <c r="F559" s="3"/>
      <c r="G559" s="3"/>
      <c r="H559" s="3">
        <v>243.76</v>
      </c>
    </row>
    <row r="560" spans="1:8" x14ac:dyDescent="0.25">
      <c r="A560" s="2" t="s">
        <v>647</v>
      </c>
      <c r="B560" s="3"/>
      <c r="C560" s="3">
        <v>3661</v>
      </c>
      <c r="D560" s="3"/>
      <c r="E560" s="3"/>
      <c r="F560" s="3"/>
      <c r="G560" s="3"/>
      <c r="H560" s="3">
        <v>3661</v>
      </c>
    </row>
    <row r="561" spans="1:8" x14ac:dyDescent="0.25">
      <c r="A561" s="2" t="s">
        <v>648</v>
      </c>
      <c r="B561" s="3">
        <v>21016</v>
      </c>
      <c r="C561" s="2"/>
      <c r="D561" s="3"/>
      <c r="E561" s="3"/>
      <c r="F561" s="3"/>
      <c r="G561" s="3"/>
      <c r="H561" s="3">
        <v>21016</v>
      </c>
    </row>
    <row r="562" spans="1:8" x14ac:dyDescent="0.25">
      <c r="A562" s="2" t="s">
        <v>649</v>
      </c>
      <c r="B562" s="3"/>
      <c r="C562" s="2"/>
      <c r="D562" s="3">
        <v>66</v>
      </c>
      <c r="E562" s="3"/>
      <c r="F562" s="3"/>
      <c r="G562" s="3"/>
      <c r="H562" s="3">
        <v>66</v>
      </c>
    </row>
    <row r="563" spans="1:8" x14ac:dyDescent="0.25">
      <c r="A563" s="2" t="s">
        <v>650</v>
      </c>
      <c r="B563" s="3">
        <v>6223.01</v>
      </c>
      <c r="C563" s="2"/>
      <c r="D563" s="3"/>
      <c r="E563" s="3"/>
      <c r="F563" s="3"/>
      <c r="G563" s="3"/>
      <c r="H563" s="3">
        <v>6223.01</v>
      </c>
    </row>
    <row r="564" spans="1:8" x14ac:dyDescent="0.25">
      <c r="A564" s="2" t="s">
        <v>651</v>
      </c>
      <c r="B564" s="3"/>
      <c r="C564" s="3">
        <v>6540</v>
      </c>
      <c r="D564" s="3"/>
      <c r="E564" s="3"/>
      <c r="F564" s="3"/>
      <c r="G564" s="3"/>
      <c r="H564" s="3">
        <v>6540</v>
      </c>
    </row>
    <row r="565" spans="1:8" x14ac:dyDescent="0.25">
      <c r="A565" s="2" t="s">
        <v>652</v>
      </c>
      <c r="B565" s="3"/>
      <c r="C565" s="2"/>
      <c r="D565" s="3"/>
      <c r="E565" s="3"/>
      <c r="F565" s="3"/>
      <c r="G565" s="3">
        <v>40</v>
      </c>
      <c r="H565" s="3">
        <v>40</v>
      </c>
    </row>
    <row r="566" spans="1:8" x14ac:dyDescent="0.25">
      <c r="A566" s="2" t="s">
        <v>653</v>
      </c>
      <c r="B566" s="3"/>
      <c r="C566" s="3">
        <v>20471.8</v>
      </c>
      <c r="D566" s="3"/>
      <c r="E566" s="3"/>
      <c r="F566" s="3"/>
      <c r="G566" s="3"/>
      <c r="H566" s="3">
        <v>20471.8</v>
      </c>
    </row>
    <row r="567" spans="1:8" x14ac:dyDescent="0.25">
      <c r="A567" s="2" t="s">
        <v>654</v>
      </c>
      <c r="B567" s="3"/>
      <c r="C567" s="3">
        <v>118.5</v>
      </c>
      <c r="D567" s="3"/>
      <c r="E567" s="3"/>
      <c r="F567" s="3">
        <v>12291.199999999999</v>
      </c>
      <c r="G567" s="3"/>
      <c r="H567" s="3">
        <v>12409.699999999999</v>
      </c>
    </row>
    <row r="568" spans="1:8" x14ac:dyDescent="0.25">
      <c r="A568" s="2" t="s">
        <v>655</v>
      </c>
      <c r="B568" s="3">
        <v>2970</v>
      </c>
      <c r="C568" s="2"/>
      <c r="D568" s="3"/>
      <c r="E568" s="3"/>
      <c r="F568" s="3"/>
      <c r="G568" s="3"/>
      <c r="H568" s="3">
        <v>2970</v>
      </c>
    </row>
    <row r="569" spans="1:8" x14ac:dyDescent="0.25">
      <c r="A569" s="2" t="s">
        <v>656</v>
      </c>
      <c r="B569" s="3">
        <v>1611</v>
      </c>
      <c r="C569" s="2"/>
      <c r="D569" s="3">
        <v>5640</v>
      </c>
      <c r="E569" s="3"/>
      <c r="F569" s="3"/>
      <c r="G569" s="3"/>
      <c r="H569" s="3">
        <v>7251</v>
      </c>
    </row>
    <row r="570" spans="1:8" x14ac:dyDescent="0.25">
      <c r="A570" s="2" t="s">
        <v>657</v>
      </c>
      <c r="B570" s="3">
        <v>40463</v>
      </c>
      <c r="C570" s="2"/>
      <c r="D570" s="3"/>
      <c r="E570" s="3"/>
      <c r="F570" s="3"/>
      <c r="G570" s="3"/>
      <c r="H570" s="3">
        <v>40463</v>
      </c>
    </row>
    <row r="571" spans="1:8" x14ac:dyDescent="0.25">
      <c r="A571" s="2" t="s">
        <v>658</v>
      </c>
      <c r="B571" s="3"/>
      <c r="C571" s="3">
        <v>23400</v>
      </c>
      <c r="D571" s="3"/>
      <c r="E571" s="3"/>
      <c r="F571" s="3"/>
      <c r="G571" s="3"/>
      <c r="H571" s="3">
        <v>23400</v>
      </c>
    </row>
    <row r="572" spans="1:8" x14ac:dyDescent="0.25">
      <c r="A572" s="2" t="s">
        <v>659</v>
      </c>
      <c r="B572" s="3">
        <v>608</v>
      </c>
      <c r="C572" s="2"/>
      <c r="D572" s="3"/>
      <c r="E572" s="3"/>
      <c r="F572" s="3"/>
      <c r="G572" s="3"/>
      <c r="H572" s="3">
        <v>608</v>
      </c>
    </row>
    <row r="573" spans="1:8" x14ac:dyDescent="0.25">
      <c r="A573" s="2" t="s">
        <v>660</v>
      </c>
      <c r="B573" s="3">
        <v>88080.25</v>
      </c>
      <c r="C573" s="3">
        <v>1500</v>
      </c>
      <c r="D573" s="3">
        <v>1500</v>
      </c>
      <c r="E573" s="3"/>
      <c r="F573" s="3"/>
      <c r="G573" s="3"/>
      <c r="H573" s="3">
        <v>91080.25</v>
      </c>
    </row>
    <row r="574" spans="1:8" x14ac:dyDescent="0.25">
      <c r="A574" s="2" t="s">
        <v>661</v>
      </c>
      <c r="B574" s="3"/>
      <c r="C574" s="2"/>
      <c r="D574" s="3"/>
      <c r="E574" s="3"/>
      <c r="F574" s="3">
        <v>4055.55</v>
      </c>
      <c r="G574" s="3"/>
      <c r="H574" s="3">
        <v>4055.55</v>
      </c>
    </row>
    <row r="575" spans="1:8" x14ac:dyDescent="0.25">
      <c r="A575" s="2" t="s">
        <v>662</v>
      </c>
      <c r="B575" s="3">
        <v>1025.74</v>
      </c>
      <c r="C575" s="2"/>
      <c r="D575" s="3"/>
      <c r="E575" s="3"/>
      <c r="F575" s="3"/>
      <c r="G575" s="3"/>
      <c r="H575" s="3">
        <v>1025.74</v>
      </c>
    </row>
    <row r="576" spans="1:8" x14ac:dyDescent="0.25">
      <c r="A576" s="2" t="s">
        <v>663</v>
      </c>
      <c r="B576" s="3">
        <v>424.08</v>
      </c>
      <c r="C576" s="2"/>
      <c r="D576" s="3"/>
      <c r="E576" s="3"/>
      <c r="F576" s="3"/>
      <c r="G576" s="3"/>
      <c r="H576" s="3">
        <v>424.08</v>
      </c>
    </row>
    <row r="577" spans="1:8" x14ac:dyDescent="0.25">
      <c r="A577" s="2" t="s">
        <v>664</v>
      </c>
      <c r="B577" s="3"/>
      <c r="C577" s="3">
        <v>58240.779999999984</v>
      </c>
      <c r="D577" s="3">
        <v>1999.29</v>
      </c>
      <c r="E577" s="3"/>
      <c r="F577" s="3"/>
      <c r="G577" s="3"/>
      <c r="H577" s="3">
        <v>60240.069999999985</v>
      </c>
    </row>
    <row r="578" spans="1:8" x14ac:dyDescent="0.25">
      <c r="A578" s="2" t="s">
        <v>665</v>
      </c>
      <c r="B578" s="3">
        <v>16946.5</v>
      </c>
      <c r="C578" s="2"/>
      <c r="D578" s="3"/>
      <c r="E578" s="3"/>
      <c r="F578" s="3"/>
      <c r="G578" s="3"/>
      <c r="H578" s="3">
        <v>16946.5</v>
      </c>
    </row>
    <row r="579" spans="1:8" x14ac:dyDescent="0.25">
      <c r="A579" s="2" t="s">
        <v>666</v>
      </c>
      <c r="B579" s="3"/>
      <c r="C579" s="2"/>
      <c r="D579" s="3">
        <v>21.680000000000003</v>
      </c>
      <c r="E579" s="3"/>
      <c r="F579" s="3"/>
      <c r="G579" s="3"/>
      <c r="H579" s="3">
        <v>21.680000000000003</v>
      </c>
    </row>
    <row r="580" spans="1:8" x14ac:dyDescent="0.25">
      <c r="A580" s="2" t="s">
        <v>667</v>
      </c>
      <c r="B580" s="3"/>
      <c r="C580" s="3">
        <v>97714.950000000012</v>
      </c>
      <c r="D580" s="3">
        <v>1500</v>
      </c>
      <c r="E580" s="3"/>
      <c r="F580" s="3"/>
      <c r="G580" s="3"/>
      <c r="H580" s="3">
        <v>99214.950000000012</v>
      </c>
    </row>
    <row r="581" spans="1:8" x14ac:dyDescent="0.25">
      <c r="A581" s="2" t="s">
        <v>668</v>
      </c>
      <c r="B581" s="3">
        <v>2002.95</v>
      </c>
      <c r="C581" s="2"/>
      <c r="D581" s="3"/>
      <c r="E581" s="3"/>
      <c r="F581" s="3"/>
      <c r="G581" s="3"/>
      <c r="H581" s="3">
        <v>2002.95</v>
      </c>
    </row>
    <row r="582" spans="1:8" x14ac:dyDescent="0.25">
      <c r="A582" s="2" t="s">
        <v>669</v>
      </c>
      <c r="B582" s="3">
        <v>711</v>
      </c>
      <c r="C582" s="2"/>
      <c r="D582" s="3"/>
      <c r="E582" s="3"/>
      <c r="F582" s="3"/>
      <c r="G582" s="3"/>
      <c r="H582" s="3">
        <v>711</v>
      </c>
    </row>
    <row r="583" spans="1:8" x14ac:dyDescent="0.25">
      <c r="A583" s="2" t="s">
        <v>670</v>
      </c>
      <c r="B583" s="3"/>
      <c r="C583" s="3">
        <v>92567.969999999987</v>
      </c>
      <c r="D583" s="3">
        <v>4</v>
      </c>
      <c r="E583" s="3"/>
      <c r="F583" s="3"/>
      <c r="G583" s="3"/>
      <c r="H583" s="3">
        <v>92571.969999999987</v>
      </c>
    </row>
    <row r="584" spans="1:8" x14ac:dyDescent="0.25">
      <c r="A584" s="2" t="s">
        <v>671</v>
      </c>
      <c r="B584" s="3">
        <v>748.64</v>
      </c>
      <c r="C584" s="2"/>
      <c r="D584" s="3"/>
      <c r="E584" s="3"/>
      <c r="F584" s="3"/>
      <c r="G584" s="3"/>
      <c r="H584" s="3">
        <v>748.64</v>
      </c>
    </row>
    <row r="585" spans="1:8" x14ac:dyDescent="0.25">
      <c r="A585" s="2" t="s">
        <v>672</v>
      </c>
      <c r="B585" s="3">
        <v>4200</v>
      </c>
      <c r="C585" s="2"/>
      <c r="D585" s="3"/>
      <c r="E585" s="3"/>
      <c r="F585" s="3"/>
      <c r="G585" s="3"/>
      <c r="H585" s="3">
        <v>4200</v>
      </c>
    </row>
    <row r="586" spans="1:8" x14ac:dyDescent="0.25">
      <c r="A586" s="2" t="s">
        <v>673</v>
      </c>
      <c r="B586" s="3">
        <v>6520</v>
      </c>
      <c r="C586" s="2"/>
      <c r="D586" s="3"/>
      <c r="E586" s="3"/>
      <c r="F586" s="3"/>
      <c r="G586" s="3"/>
      <c r="H586" s="3">
        <v>6520</v>
      </c>
    </row>
    <row r="587" spans="1:8" x14ac:dyDescent="0.25">
      <c r="A587" s="2" t="s">
        <v>674</v>
      </c>
      <c r="B587" s="3">
        <v>379301.58999999991</v>
      </c>
      <c r="C587" s="2"/>
      <c r="D587" s="3"/>
      <c r="E587" s="3"/>
      <c r="F587" s="3"/>
      <c r="G587" s="3"/>
      <c r="H587" s="3">
        <v>379301.58999999991</v>
      </c>
    </row>
    <row r="588" spans="1:8" x14ac:dyDescent="0.25">
      <c r="A588" s="2" t="s">
        <v>675</v>
      </c>
      <c r="B588" s="3"/>
      <c r="C588" s="2"/>
      <c r="D588" s="3"/>
      <c r="E588" s="3"/>
      <c r="F588" s="3"/>
      <c r="G588" s="3">
        <v>101843.51999999999</v>
      </c>
      <c r="H588" s="3">
        <v>101843.51999999999</v>
      </c>
    </row>
    <row r="589" spans="1:8" x14ac:dyDescent="0.25">
      <c r="A589" s="2" t="s">
        <v>676</v>
      </c>
      <c r="B589" s="3">
        <v>10560</v>
      </c>
      <c r="C589" s="2"/>
      <c r="D589" s="3"/>
      <c r="E589" s="3"/>
      <c r="F589" s="3"/>
      <c r="G589" s="3"/>
      <c r="H589" s="3">
        <v>10560</v>
      </c>
    </row>
    <row r="590" spans="1:8" x14ac:dyDescent="0.25">
      <c r="A590" s="2" t="s">
        <v>677</v>
      </c>
      <c r="B590" s="3">
        <v>30027.269999999997</v>
      </c>
      <c r="C590" s="3">
        <v>6336.48</v>
      </c>
      <c r="D590" s="3">
        <v>22422.02</v>
      </c>
      <c r="E590" s="3"/>
      <c r="F590" s="3"/>
      <c r="G590" s="3"/>
      <c r="H590" s="3">
        <v>58785.770000000004</v>
      </c>
    </row>
    <row r="591" spans="1:8" x14ac:dyDescent="0.25">
      <c r="A591" s="2" t="s">
        <v>678</v>
      </c>
      <c r="B591" s="3"/>
      <c r="C591" s="3">
        <v>42.3</v>
      </c>
      <c r="D591" s="3"/>
      <c r="E591" s="3"/>
      <c r="F591" s="3"/>
      <c r="G591" s="3"/>
      <c r="H591" s="3">
        <v>42.3</v>
      </c>
    </row>
    <row r="592" spans="1:8" x14ac:dyDescent="0.25">
      <c r="A592" s="2" t="s">
        <v>679</v>
      </c>
      <c r="B592" s="3"/>
      <c r="C592" s="2"/>
      <c r="D592" s="3"/>
      <c r="E592" s="3"/>
      <c r="F592" s="3"/>
      <c r="G592" s="3">
        <v>60</v>
      </c>
      <c r="H592" s="3">
        <v>60</v>
      </c>
    </row>
    <row r="593" spans="1:8" x14ac:dyDescent="0.25">
      <c r="A593" s="2" t="s">
        <v>680</v>
      </c>
      <c r="B593" s="3">
        <v>681.86</v>
      </c>
      <c r="C593" s="2"/>
      <c r="D593" s="3"/>
      <c r="E593" s="3"/>
      <c r="F593" s="3"/>
      <c r="G593" s="3"/>
      <c r="H593" s="3">
        <v>681.86</v>
      </c>
    </row>
    <row r="594" spans="1:8" x14ac:dyDescent="0.25">
      <c r="A594" s="2" t="s">
        <v>681</v>
      </c>
      <c r="B594" s="3">
        <v>1610.74</v>
      </c>
      <c r="C594" s="2"/>
      <c r="D594" s="3"/>
      <c r="E594" s="3"/>
      <c r="F594" s="3"/>
      <c r="G594" s="3"/>
      <c r="H594" s="3">
        <v>1610.74</v>
      </c>
    </row>
    <row r="595" spans="1:8" x14ac:dyDescent="0.25">
      <c r="A595" s="2" t="s">
        <v>682</v>
      </c>
      <c r="B595" s="3">
        <v>3200</v>
      </c>
      <c r="C595" s="2"/>
      <c r="D595" s="3"/>
      <c r="E595" s="3"/>
      <c r="F595" s="3"/>
      <c r="G595" s="3"/>
      <c r="H595" s="3">
        <v>3200</v>
      </c>
    </row>
    <row r="596" spans="1:8" x14ac:dyDescent="0.25">
      <c r="A596" s="2" t="s">
        <v>683</v>
      </c>
      <c r="B596" s="3"/>
      <c r="C596" s="2"/>
      <c r="D596" s="3">
        <v>1011722.92</v>
      </c>
      <c r="E596" s="3"/>
      <c r="F596" s="3"/>
      <c r="G596" s="3"/>
      <c r="H596" s="3">
        <v>1011722.92</v>
      </c>
    </row>
    <row r="597" spans="1:8" x14ac:dyDescent="0.25">
      <c r="A597" s="2" t="s">
        <v>684</v>
      </c>
      <c r="B597" s="3"/>
      <c r="C597" s="2"/>
      <c r="D597" s="3"/>
      <c r="E597" s="3"/>
      <c r="F597" s="3">
        <v>3290</v>
      </c>
      <c r="G597" s="3"/>
      <c r="H597" s="3">
        <v>3290</v>
      </c>
    </row>
    <row r="598" spans="1:8" x14ac:dyDescent="0.25">
      <c r="A598" s="2" t="s">
        <v>685</v>
      </c>
      <c r="B598" s="3">
        <v>2399.65</v>
      </c>
      <c r="C598" s="2"/>
      <c r="D598" s="3"/>
      <c r="E598" s="3"/>
      <c r="F598" s="3"/>
      <c r="G598" s="3"/>
      <c r="H598" s="3">
        <v>2399.65</v>
      </c>
    </row>
    <row r="599" spans="1:8" x14ac:dyDescent="0.25">
      <c r="A599" s="2" t="s">
        <v>686</v>
      </c>
      <c r="B599" s="3"/>
      <c r="C599" s="2"/>
      <c r="D599" s="3"/>
      <c r="E599" s="3">
        <v>40121.870000000003</v>
      </c>
      <c r="F599" s="3"/>
      <c r="G599" s="3"/>
      <c r="H599" s="3">
        <v>40121.870000000003</v>
      </c>
    </row>
    <row r="600" spans="1:8" x14ac:dyDescent="0.25">
      <c r="A600" s="2" t="s">
        <v>687</v>
      </c>
      <c r="B600" s="3"/>
      <c r="C600" s="2"/>
      <c r="D600" s="3"/>
      <c r="E600" s="3">
        <v>43604.78</v>
      </c>
      <c r="F600" s="3"/>
      <c r="G600" s="3"/>
      <c r="H600" s="3">
        <v>43604.78</v>
      </c>
    </row>
    <row r="601" spans="1:8" x14ac:dyDescent="0.25">
      <c r="A601" s="2" t="s">
        <v>688</v>
      </c>
      <c r="B601" s="3"/>
      <c r="C601" s="2"/>
      <c r="D601" s="3">
        <v>100</v>
      </c>
      <c r="E601" s="3">
        <v>8166.11</v>
      </c>
      <c r="F601" s="3"/>
      <c r="G601" s="3"/>
      <c r="H601" s="3">
        <v>8266.11</v>
      </c>
    </row>
    <row r="602" spans="1:8" x14ac:dyDescent="0.25">
      <c r="A602" s="2" t="s">
        <v>689</v>
      </c>
      <c r="B602" s="3"/>
      <c r="C602" s="2"/>
      <c r="D602" s="3"/>
      <c r="E602" s="3">
        <v>10822</v>
      </c>
      <c r="F602" s="3"/>
      <c r="G602" s="3"/>
      <c r="H602" s="3">
        <v>10822</v>
      </c>
    </row>
    <row r="603" spans="1:8" x14ac:dyDescent="0.25">
      <c r="A603" s="2" t="s">
        <v>690</v>
      </c>
      <c r="B603" s="3"/>
      <c r="C603" s="2"/>
      <c r="D603" s="3"/>
      <c r="E603" s="3">
        <v>185545.99</v>
      </c>
      <c r="F603" s="3"/>
      <c r="G603" s="3"/>
      <c r="H603" s="3">
        <v>185545.99</v>
      </c>
    </row>
    <row r="604" spans="1:8" x14ac:dyDescent="0.25">
      <c r="A604" s="2" t="s">
        <v>691</v>
      </c>
      <c r="B604" s="3"/>
      <c r="C604" s="2"/>
      <c r="D604" s="3"/>
      <c r="E604" s="3">
        <v>70999.8</v>
      </c>
      <c r="F604" s="3"/>
      <c r="G604" s="3"/>
      <c r="H604" s="3">
        <v>70999.8</v>
      </c>
    </row>
    <row r="605" spans="1:8" x14ac:dyDescent="0.25">
      <c r="A605" s="2" t="s">
        <v>692</v>
      </c>
      <c r="B605" s="3"/>
      <c r="C605" s="2"/>
      <c r="D605" s="3"/>
      <c r="E605" s="3">
        <v>79000</v>
      </c>
      <c r="F605" s="3"/>
      <c r="G605" s="3"/>
      <c r="H605" s="3">
        <v>79000</v>
      </c>
    </row>
    <row r="606" spans="1:8" x14ac:dyDescent="0.25">
      <c r="A606" s="2" t="s">
        <v>693</v>
      </c>
      <c r="B606" s="3"/>
      <c r="C606" s="2"/>
      <c r="D606" s="3"/>
      <c r="E606" s="3">
        <v>375061.42</v>
      </c>
      <c r="F606" s="3"/>
      <c r="G606" s="3"/>
      <c r="H606" s="3">
        <v>375061.42</v>
      </c>
    </row>
    <row r="607" spans="1:8" x14ac:dyDescent="0.25">
      <c r="A607" s="2" t="s">
        <v>694</v>
      </c>
      <c r="B607" s="3"/>
      <c r="C607" s="2"/>
      <c r="D607" s="3"/>
      <c r="E607" s="3">
        <v>30651.33</v>
      </c>
      <c r="F607" s="3"/>
      <c r="G607" s="3"/>
      <c r="H607" s="3">
        <v>30651.33</v>
      </c>
    </row>
    <row r="608" spans="1:8" x14ac:dyDescent="0.25">
      <c r="A608" s="2" t="s">
        <v>695</v>
      </c>
      <c r="B608" s="3"/>
      <c r="C608" s="2"/>
      <c r="D608" s="3"/>
      <c r="E608" s="3">
        <v>25733.81</v>
      </c>
      <c r="F608" s="3"/>
      <c r="G608" s="3"/>
      <c r="H608" s="3">
        <v>25733.81</v>
      </c>
    </row>
    <row r="609" spans="1:8" x14ac:dyDescent="0.25">
      <c r="A609" s="2" t="s">
        <v>696</v>
      </c>
      <c r="B609" s="3">
        <v>2090</v>
      </c>
      <c r="C609" s="2"/>
      <c r="D609" s="3"/>
      <c r="E609" s="3"/>
      <c r="F609" s="3"/>
      <c r="G609" s="3"/>
      <c r="H609" s="3">
        <v>2090</v>
      </c>
    </row>
    <row r="610" spans="1:8" x14ac:dyDescent="0.25">
      <c r="A610" s="2" t="s">
        <v>697</v>
      </c>
      <c r="B610" s="3">
        <v>688</v>
      </c>
      <c r="C610" s="2"/>
      <c r="D610" s="3"/>
      <c r="E610" s="3"/>
      <c r="F610" s="3"/>
      <c r="G610" s="3"/>
      <c r="H610" s="3">
        <v>688</v>
      </c>
    </row>
    <row r="611" spans="1:8" x14ac:dyDescent="0.25">
      <c r="A611" s="2" t="s">
        <v>698</v>
      </c>
      <c r="B611" s="3"/>
      <c r="C611" s="2"/>
      <c r="D611" s="3"/>
      <c r="E611" s="3"/>
      <c r="F611" s="3"/>
      <c r="G611" s="3">
        <v>60</v>
      </c>
      <c r="H611" s="3">
        <v>60</v>
      </c>
    </row>
    <row r="612" spans="1:8" x14ac:dyDescent="0.25">
      <c r="A612" s="2" t="s">
        <v>699</v>
      </c>
      <c r="B612" s="3">
        <v>48</v>
      </c>
      <c r="C612" s="2"/>
      <c r="D612" s="3"/>
      <c r="E612" s="3"/>
      <c r="F612" s="3"/>
      <c r="G612" s="3"/>
      <c r="H612" s="3">
        <v>48</v>
      </c>
    </row>
    <row r="613" spans="1:8" x14ac:dyDescent="0.25">
      <c r="A613" s="2" t="s">
        <v>700</v>
      </c>
      <c r="B613" s="3">
        <v>3715.2</v>
      </c>
      <c r="C613" s="2"/>
      <c r="D613" s="3"/>
      <c r="E613" s="3"/>
      <c r="F613" s="3"/>
      <c r="G613" s="3"/>
      <c r="H613" s="3">
        <v>3715.2</v>
      </c>
    </row>
    <row r="614" spans="1:8" x14ac:dyDescent="0.25">
      <c r="A614" s="2" t="s">
        <v>701</v>
      </c>
      <c r="B614" s="3"/>
      <c r="C614" s="2"/>
      <c r="D614" s="3"/>
      <c r="E614" s="3"/>
      <c r="F614" s="3"/>
      <c r="G614" s="3">
        <v>2010.2</v>
      </c>
      <c r="H614" s="3">
        <v>2010.2</v>
      </c>
    </row>
    <row r="615" spans="1:8" x14ac:dyDescent="0.25">
      <c r="A615" s="2" t="s">
        <v>702</v>
      </c>
      <c r="B615" s="3"/>
      <c r="C615" s="3">
        <v>6525</v>
      </c>
      <c r="D615" s="3"/>
      <c r="E615" s="3"/>
      <c r="F615" s="3"/>
      <c r="G615" s="3"/>
      <c r="H615" s="3">
        <v>6525</v>
      </c>
    </row>
    <row r="616" spans="1:8" x14ac:dyDescent="0.25">
      <c r="A616" s="2" t="s">
        <v>703</v>
      </c>
      <c r="B616" s="3"/>
      <c r="C616" s="2"/>
      <c r="D616" s="3"/>
      <c r="E616" s="3"/>
      <c r="F616" s="3"/>
      <c r="G616" s="3">
        <v>60</v>
      </c>
      <c r="H616" s="3">
        <v>60</v>
      </c>
    </row>
    <row r="617" spans="1:8" x14ac:dyDescent="0.25">
      <c r="A617" s="2" t="s">
        <v>704</v>
      </c>
      <c r="B617" s="3"/>
      <c r="C617" s="2"/>
      <c r="D617" s="3"/>
      <c r="E617" s="3"/>
      <c r="F617" s="3"/>
      <c r="G617" s="3">
        <v>60</v>
      </c>
      <c r="H617" s="3">
        <v>60</v>
      </c>
    </row>
    <row r="618" spans="1:8" x14ac:dyDescent="0.25">
      <c r="A618" s="2" t="s">
        <v>705</v>
      </c>
      <c r="B618" s="3"/>
      <c r="C618" s="2"/>
      <c r="D618" s="3"/>
      <c r="E618" s="3"/>
      <c r="F618" s="3"/>
      <c r="G618" s="3">
        <v>60</v>
      </c>
      <c r="H618" s="3">
        <v>60</v>
      </c>
    </row>
    <row r="619" spans="1:8" x14ac:dyDescent="0.25">
      <c r="A619" s="2" t="s">
        <v>706</v>
      </c>
      <c r="B619" s="3"/>
      <c r="C619" s="3">
        <v>41.4</v>
      </c>
      <c r="D619" s="3"/>
      <c r="E619" s="3"/>
      <c r="F619" s="3"/>
      <c r="G619" s="3"/>
      <c r="H619" s="3">
        <v>41.4</v>
      </c>
    </row>
    <row r="620" spans="1:8" x14ac:dyDescent="0.25">
      <c r="A620" s="2" t="s">
        <v>707</v>
      </c>
      <c r="B620" s="3">
        <v>2119.9</v>
      </c>
      <c r="C620" s="2"/>
      <c r="D620" s="3"/>
      <c r="E620" s="3"/>
      <c r="F620" s="3"/>
      <c r="G620" s="3"/>
      <c r="H620" s="3">
        <v>2119.9</v>
      </c>
    </row>
    <row r="621" spans="1:8" x14ac:dyDescent="0.25">
      <c r="A621" s="2" t="s">
        <v>708</v>
      </c>
      <c r="B621" s="3"/>
      <c r="C621" s="3">
        <v>440.03999999999991</v>
      </c>
      <c r="D621" s="3"/>
      <c r="E621" s="3"/>
      <c r="F621" s="3"/>
      <c r="G621" s="3"/>
      <c r="H621" s="3">
        <v>440.03999999999991</v>
      </c>
    </row>
    <row r="622" spans="1:8" x14ac:dyDescent="0.25">
      <c r="A622" s="2" t="s">
        <v>709</v>
      </c>
      <c r="B622" s="3">
        <v>1878.02</v>
      </c>
      <c r="C622" s="2"/>
      <c r="D622" s="3"/>
      <c r="E622" s="3"/>
      <c r="F622" s="3"/>
      <c r="G622" s="3"/>
      <c r="H622" s="3">
        <v>1878.02</v>
      </c>
    </row>
    <row r="623" spans="1:8" x14ac:dyDescent="0.25">
      <c r="A623" s="2" t="s">
        <v>710</v>
      </c>
      <c r="B623" s="3"/>
      <c r="C623" s="2"/>
      <c r="D623" s="3"/>
      <c r="E623" s="3">
        <v>15605.86</v>
      </c>
      <c r="F623" s="3"/>
      <c r="G623" s="3"/>
      <c r="H623" s="3">
        <v>15605.86</v>
      </c>
    </row>
    <row r="624" spans="1:8" x14ac:dyDescent="0.25">
      <c r="A624" s="2" t="s">
        <v>711</v>
      </c>
      <c r="B624" s="3">
        <v>11070.64</v>
      </c>
      <c r="C624" s="2"/>
      <c r="D624" s="3"/>
      <c r="E624" s="3"/>
      <c r="F624" s="3"/>
      <c r="G624" s="3"/>
      <c r="H624" s="3">
        <v>11070.64</v>
      </c>
    </row>
    <row r="625" spans="1:8" x14ac:dyDescent="0.25">
      <c r="A625" s="2" t="s">
        <v>712</v>
      </c>
      <c r="B625" s="3">
        <v>280</v>
      </c>
      <c r="C625" s="2"/>
      <c r="D625" s="3"/>
      <c r="E625" s="3"/>
      <c r="F625" s="3"/>
      <c r="G625" s="3"/>
      <c r="H625" s="3">
        <v>280</v>
      </c>
    </row>
    <row r="626" spans="1:8" x14ac:dyDescent="0.25">
      <c r="A626" s="2" t="s">
        <v>713</v>
      </c>
      <c r="B626" s="3">
        <v>882.9</v>
      </c>
      <c r="C626" s="2"/>
      <c r="D626" s="3"/>
      <c r="E626" s="3"/>
      <c r="F626" s="3"/>
      <c r="G626" s="3"/>
      <c r="H626" s="3">
        <v>882.9</v>
      </c>
    </row>
    <row r="627" spans="1:8" x14ac:dyDescent="0.25">
      <c r="A627" s="2" t="s">
        <v>714</v>
      </c>
      <c r="B627" s="3">
        <v>180</v>
      </c>
      <c r="C627" s="2"/>
      <c r="D627" s="3"/>
      <c r="E627" s="3"/>
      <c r="F627" s="3"/>
      <c r="G627" s="3"/>
      <c r="H627" s="3">
        <v>180</v>
      </c>
    </row>
    <row r="628" spans="1:8" x14ac:dyDescent="0.25">
      <c r="A628" s="2" t="s">
        <v>715</v>
      </c>
      <c r="B628" s="3"/>
      <c r="C628" s="3">
        <v>250</v>
      </c>
      <c r="D628" s="3"/>
      <c r="E628" s="3"/>
      <c r="F628" s="3"/>
      <c r="G628" s="3"/>
      <c r="H628" s="3">
        <v>250</v>
      </c>
    </row>
    <row r="629" spans="1:8" x14ac:dyDescent="0.25">
      <c r="A629" s="2" t="s">
        <v>716</v>
      </c>
      <c r="B629" s="3"/>
      <c r="C629" s="2"/>
      <c r="D629" s="3"/>
      <c r="E629" s="3">
        <v>179416.18</v>
      </c>
      <c r="F629" s="3"/>
      <c r="G629" s="3"/>
      <c r="H629" s="3">
        <v>179416.18</v>
      </c>
    </row>
    <row r="630" spans="1:8" x14ac:dyDescent="0.25">
      <c r="A630" s="2" t="s">
        <v>717</v>
      </c>
      <c r="B630" s="3">
        <v>210.74</v>
      </c>
      <c r="C630" s="2"/>
      <c r="D630" s="3"/>
      <c r="E630" s="3"/>
      <c r="F630" s="3"/>
      <c r="G630" s="3"/>
      <c r="H630" s="3">
        <v>210.74</v>
      </c>
    </row>
    <row r="631" spans="1:8" s="6" customFormat="1" x14ac:dyDescent="0.25">
      <c r="A631" s="4" t="s">
        <v>90</v>
      </c>
      <c r="B631" s="5">
        <v>7151012.4099999992</v>
      </c>
      <c r="C631" s="5">
        <v>5004639.8299999991</v>
      </c>
      <c r="D631" s="5">
        <v>3485310.17</v>
      </c>
      <c r="E631" s="5">
        <v>3027537.81</v>
      </c>
      <c r="F631" s="5">
        <v>337677.98000000004</v>
      </c>
      <c r="G631" s="5">
        <v>10027843.58</v>
      </c>
      <c r="H631" s="5">
        <f>SUM(B631:G631)</f>
        <v>29034021.780000001</v>
      </c>
    </row>
    <row r="632" spans="1:8" x14ac:dyDescent="0.25">
      <c r="A632" s="14"/>
      <c r="B632" s="14"/>
      <c r="C632" s="14"/>
      <c r="D632" s="14"/>
      <c r="E632" s="14"/>
      <c r="F632" s="14"/>
      <c r="G632" s="14"/>
      <c r="H632" s="14"/>
    </row>
    <row r="634" spans="1:8" ht="15.75" x14ac:dyDescent="0.25">
      <c r="A634" s="20" t="s">
        <v>718</v>
      </c>
    </row>
  </sheetData>
  <autoFilter ref="A4:H631"/>
  <mergeCells count="1">
    <mergeCell ref="B3:G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III TRIM 2017_TOTALE</vt:lpstr>
      <vt:lpstr> III TRIM 2017_DETTAGLIO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Magna Giacomo</dc:creator>
  <cp:lastModifiedBy>Magna Giacomo</cp:lastModifiedBy>
  <cp:lastPrinted>2017-10-26T09:42:56Z</cp:lastPrinted>
  <dcterms:created xsi:type="dcterms:W3CDTF">2017-10-26T09:27:08Z</dcterms:created>
  <dcterms:modified xsi:type="dcterms:W3CDTF">2017-10-26T09:51:21Z</dcterms:modified>
</cp:coreProperties>
</file>