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activeTab="0"/>
  </bookViews>
  <sheets>
    <sheet name="assenteismo genn-dicem.2013" sheetId="1" r:id="rId1"/>
  </sheets>
  <definedNames/>
  <calcPr fullCalcOnLoad="1"/>
</workbook>
</file>

<file path=xl/sharedStrings.xml><?xml version="1.0" encoding="utf-8"?>
<sst xmlns="http://schemas.openxmlformats.org/spreadsheetml/2006/main" count="189" uniqueCount="67">
  <si>
    <t>U.O. Neurochirurgia I</t>
  </si>
  <si>
    <t xml:space="preserve">% Assenze </t>
  </si>
  <si>
    <t>% Presenze</t>
  </si>
  <si>
    <t>U.O. Neurochirurgia II</t>
  </si>
  <si>
    <t>U.O. Neurochirurgia III</t>
  </si>
  <si>
    <t>U.O. Neuroanestesia e Rianimazione</t>
  </si>
  <si>
    <t>U.O. Radioterapia</t>
  </si>
  <si>
    <t>U.O. Neurologia II - Neuroncologia</t>
  </si>
  <si>
    <t>U.O. Neurologia III - Cefalee</t>
  </si>
  <si>
    <t>U.O. Neurologia IV - Neuroimmonologia e Malattie Neuromuscolari</t>
  </si>
  <si>
    <t>U.O. Malattie Cerebro-Vascolari</t>
  </si>
  <si>
    <t>U.O. Neurologia VIII - Neuroncologia Molecolare</t>
  </si>
  <si>
    <t>U.O. Neuropsichiatria Infantile</t>
  </si>
  <si>
    <t>U.O. Neurologia dello Sviluppo</t>
  </si>
  <si>
    <t>U.O. Neuroradiologia</t>
  </si>
  <si>
    <t>U.O. Neurologia V - Neuropatologia</t>
  </si>
  <si>
    <t>U.O. Neurogenetica Molecolare</t>
  </si>
  <si>
    <t>Direzione Sanitaria</t>
  </si>
  <si>
    <t>Direzione Scientifica</t>
  </si>
  <si>
    <t>Uffici di Staff alla Direzione Generale</t>
  </si>
  <si>
    <t>Servizio Infermieristico, Tecnico e Rabilitativo Aziendale</t>
  </si>
  <si>
    <t>Area Degenza Neurologia A</t>
  </si>
  <si>
    <t>Area Degenza Neurologia B</t>
  </si>
  <si>
    <t>Area Degenza Neurochirurgia A</t>
  </si>
  <si>
    <t>Area Degenza Neurochirurgia B</t>
  </si>
  <si>
    <t>Area Degenza Neuropsichiatria A</t>
  </si>
  <si>
    <t>Area Degenza Neuropsichiatria B</t>
  </si>
  <si>
    <t>Direzione Amministrativa</t>
  </si>
  <si>
    <t>Unità Operative/Servizi/Aree degenza</t>
  </si>
  <si>
    <t>La % della presenza emerge dal rapporto tra il numero dei giorni lavorativi complessivamente prestati dal personale dell'U.O.o Area di degenza e il numero</t>
  </si>
  <si>
    <t>La % delle assenze emerge dal rapporto tra il numero dei giorni di assenza complessivi ed il numero dei giorni lavorativi del mese di riferimento</t>
  </si>
  <si>
    <t>U.O. Neurologia I - Disturbi del movimento</t>
  </si>
  <si>
    <t>Presidenza e CDA</t>
  </si>
  <si>
    <t>TOTALE</t>
  </si>
  <si>
    <t>Le assenze comprendono: assenze per malattia, Legge 104/92, maternità, congedo parentale, malattia figli,scioperi, altri permessi o assenze retribuite e non</t>
  </si>
  <si>
    <t>INCLUSE LE FERIE</t>
  </si>
  <si>
    <t>ESCLUSE LE FERIE</t>
  </si>
  <si>
    <r>
      <t>retribuite.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SONO STATE ESCLUSE LE ASPETTATIVE</t>
    </r>
    <r>
      <rPr>
        <u val="single"/>
        <sz val="10"/>
        <rFont val="Arial"/>
        <family val="2"/>
      </rPr>
      <t>.</t>
    </r>
    <r>
      <rPr>
        <sz val="10"/>
        <rFont val="Arial"/>
        <family val="0"/>
      </rPr>
      <t xml:space="preserve"> Il dato complessivo viene fornito sia con il calcolo delle ferie che senza il relativo calcolo.</t>
    </r>
  </si>
  <si>
    <t xml:space="preserve">dei giorni lavorativi del mese di riferimento. Nel calcolo del numero dei dipendenti non figurano quelli assenti in aspettativa. </t>
  </si>
  <si>
    <t>Laboratorio Patologia Clinica e Genetica Medica</t>
  </si>
  <si>
    <t xml:space="preserve">GENNAIO </t>
  </si>
  <si>
    <t xml:space="preserve">OPERAZIONE TRASPARENZA: Rilevazione % assenze e % presenze - </t>
  </si>
  <si>
    <t xml:space="preserve">FEBBRAIO </t>
  </si>
  <si>
    <t xml:space="preserve">n. dip. </t>
  </si>
  <si>
    <t>MARZO</t>
  </si>
  <si>
    <t>U.O. Neurologia VI - Neurofisiopatologia ed Epilettologia Diagnostica</t>
  </si>
  <si>
    <t>U.O. Neurologia VII - Epilettologia Clinica e Neurofisiologia Sperimentale</t>
  </si>
  <si>
    <t>APRILE</t>
  </si>
  <si>
    <t>MAGGIO</t>
  </si>
  <si>
    <t>Area Degenza Neurochirurgia C</t>
  </si>
  <si>
    <t>Area Degenza Neurologia C</t>
  </si>
  <si>
    <t>U.O.C. Economico-Finanziaria e Controllo di Gestione</t>
  </si>
  <si>
    <t>U.O.C. Provveditorato-Economato</t>
  </si>
  <si>
    <t>U.O.C. Risorse Umane</t>
  </si>
  <si>
    <t>U.O.C. Tecnico - Patrimoniale</t>
  </si>
  <si>
    <t>GIUGNO</t>
  </si>
  <si>
    <t xml:space="preserve">LUGLIO </t>
  </si>
  <si>
    <t>Dipartimento di Diagnostica e Tecnologia Applicata</t>
  </si>
  <si>
    <t>Dipartimento di Neurochirurgia</t>
  </si>
  <si>
    <t>Dipartimento di Neuroscineze Cliniche</t>
  </si>
  <si>
    <t>Dipartimento di Neuroscineze Pediatriche</t>
  </si>
  <si>
    <t>AGOSTO</t>
  </si>
  <si>
    <t>SETTEMBRE</t>
  </si>
  <si>
    <t xml:space="preserve">OTTOBRE </t>
  </si>
  <si>
    <t>NOVEMBRE</t>
  </si>
  <si>
    <t>DICEMBRE</t>
  </si>
  <si>
    <t>ANNO 2013: MESI GENNAIO - DICEMBRE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</si>
</sst>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0.0000"/>
    <numFmt numFmtId="173" formatCode="0.00000"/>
  </numFmts>
  <fonts count="4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7"/>
      <name val="Arial"/>
      <family val="2"/>
    </font>
    <font>
      <b/>
      <sz val="5"/>
      <color indexed="9"/>
      <name val="MS Sans Serif"/>
      <family val="2"/>
    </font>
    <font>
      <b/>
      <sz val="5"/>
      <name val="Arial"/>
      <family val="2"/>
    </font>
    <font>
      <b/>
      <sz val="5"/>
      <color indexed="8"/>
      <name val="MS Sans Serif"/>
      <family val="2"/>
    </font>
    <font>
      <b/>
      <sz val="6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1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34" borderId="12" xfId="0" applyFont="1" applyFill="1" applyBorder="1" applyAlignment="1">
      <alignment/>
    </xf>
    <xf numFmtId="0" fontId="9" fillId="34" borderId="12" xfId="0" applyFont="1" applyFill="1" applyBorder="1" applyAlignment="1">
      <alignment horizontal="center"/>
    </xf>
    <xf numFmtId="171" fontId="9" fillId="34" borderId="12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171" fontId="14" fillId="0" borderId="12" xfId="0" applyNumberFormat="1" applyFont="1" applyBorder="1" applyAlignment="1">
      <alignment/>
    </xf>
    <xf numFmtId="171" fontId="14" fillId="0" borderId="12" xfId="0" applyNumberFormat="1" applyFont="1" applyFill="1" applyBorder="1" applyAlignment="1">
      <alignment/>
    </xf>
    <xf numFmtId="0" fontId="14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/>
    </xf>
    <xf numFmtId="0" fontId="14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71" fontId="9" fillId="0" borderId="0" xfId="0" applyNumberFormat="1" applyFont="1" applyFill="1" applyBorder="1" applyAlignment="1">
      <alignment horizontal="center"/>
    </xf>
    <xf numFmtId="171" fontId="0" fillId="0" borderId="0" xfId="0" applyNumberFormat="1" applyAlignment="1">
      <alignment/>
    </xf>
    <xf numFmtId="0" fontId="14" fillId="0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17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17" fontId="2" fillId="0" borderId="16" xfId="0" applyNumberFormat="1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8" fillId="35" borderId="13" xfId="0" applyFont="1" applyFill="1" applyBorder="1" applyAlignment="1">
      <alignment horizontal="left" vertical="center"/>
    </xf>
    <xf numFmtId="0" fontId="8" fillId="35" borderId="20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</cellXfs>
  <cellStyles count="4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Neutrale" xfId="45"/>
    <cellStyle name="Nota" xfId="46"/>
    <cellStyle name="Output" xfId="47"/>
    <cellStyle name="Testo avviso" xfId="48"/>
    <cellStyle name="Testo descrittivo" xfId="49"/>
    <cellStyle name="Titolo" xfId="50"/>
    <cellStyle name="Titolo 1" xfId="51"/>
    <cellStyle name="Titolo 2" xfId="52"/>
    <cellStyle name="Titolo 3" xfId="53"/>
    <cellStyle name="Titolo 4" xfId="54"/>
    <cellStyle name="Totale" xfId="55"/>
    <cellStyle name="Valore non valido" xfId="56"/>
    <cellStyle name="Valore valido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D0C8"/>
      <rgbColor rgb="00000000"/>
      <rgbColor rgb="00D4D0C8"/>
      <rgbColor rgb="00000000"/>
      <rgbColor rgb="00FFFFFF"/>
      <rgbColor rgb="00D4D0C8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0.00390625" style="0" customWidth="1"/>
    <col min="2" max="2" width="3.421875" style="0" customWidth="1"/>
    <col min="3" max="3" width="7.57421875" style="0" bestFit="1" customWidth="1"/>
    <col min="4" max="4" width="8.00390625" style="0" bestFit="1" customWidth="1"/>
    <col min="5" max="5" width="6.140625" style="0" customWidth="1"/>
    <col min="6" max="6" width="8.00390625" style="0" bestFit="1" customWidth="1"/>
    <col min="7" max="7" width="3.421875" style="0" customWidth="1"/>
    <col min="8" max="10" width="6.140625" style="0" customWidth="1"/>
    <col min="11" max="11" width="8.00390625" style="0" bestFit="1" customWidth="1"/>
    <col min="12" max="12" width="3.421875" style="0" customWidth="1"/>
    <col min="13" max="13" width="6.140625" style="0" customWidth="1"/>
    <col min="14" max="14" width="8.00390625" style="0" bestFit="1" customWidth="1"/>
    <col min="15" max="15" width="6.140625" style="0" customWidth="1"/>
    <col min="16" max="16" width="8.00390625" style="0" bestFit="1" customWidth="1"/>
    <col min="17" max="17" width="3.421875" style="0" customWidth="1"/>
    <col min="18" max="20" width="6.140625" style="0" customWidth="1"/>
    <col min="21" max="21" width="8.00390625" style="0" bestFit="1" customWidth="1"/>
    <col min="22" max="22" width="3.421875" style="0" customWidth="1"/>
    <col min="23" max="23" width="6.00390625" style="0" customWidth="1"/>
    <col min="24" max="24" width="6.140625" style="0" customWidth="1"/>
    <col min="25" max="25" width="5.8515625" style="0" customWidth="1"/>
    <col min="26" max="26" width="8.00390625" style="0" bestFit="1" customWidth="1"/>
    <col min="27" max="27" width="3.421875" style="0" customWidth="1"/>
    <col min="28" max="28" width="6.00390625" style="0" customWidth="1"/>
    <col min="29" max="30" width="6.140625" style="0" customWidth="1"/>
    <col min="31" max="31" width="8.00390625" style="0" customWidth="1"/>
    <col min="32" max="32" width="6.140625" style="0" customWidth="1"/>
    <col min="33" max="33" width="5.8515625" style="0" customWidth="1"/>
    <col min="34" max="34" width="6.140625" style="0" customWidth="1"/>
    <col min="35" max="35" width="6.00390625" style="0" customWidth="1"/>
  </cols>
  <sheetData>
    <row r="1" spans="1:10" ht="23.25">
      <c r="A1" s="7" t="s">
        <v>66</v>
      </c>
      <c r="J1" s="17"/>
    </row>
    <row r="2" s="1" customFormat="1" ht="15.75">
      <c r="A2" s="1" t="s">
        <v>41</v>
      </c>
    </row>
    <row r="3" ht="12.75">
      <c r="A3" t="s">
        <v>30</v>
      </c>
    </row>
    <row r="4" ht="12.75">
      <c r="A4" t="s">
        <v>34</v>
      </c>
    </row>
    <row r="5" ht="12.75">
      <c r="A5" s="2" t="s">
        <v>37</v>
      </c>
    </row>
    <row r="6" ht="12.75">
      <c r="A6" t="s">
        <v>29</v>
      </c>
    </row>
    <row r="7" ht="12.75">
      <c r="A7" t="s">
        <v>38</v>
      </c>
    </row>
    <row r="8" spans="2:31" s="3" customFormat="1" ht="15" customHeight="1">
      <c r="B8" s="25" t="s">
        <v>40</v>
      </c>
      <c r="C8" s="32"/>
      <c r="D8" s="32"/>
      <c r="E8" s="32"/>
      <c r="F8" s="33"/>
      <c r="G8" s="25" t="s">
        <v>42</v>
      </c>
      <c r="H8" s="32"/>
      <c r="I8" s="32"/>
      <c r="J8" s="32"/>
      <c r="K8" s="33"/>
      <c r="L8" s="25" t="s">
        <v>44</v>
      </c>
      <c r="M8" s="32"/>
      <c r="N8" s="32"/>
      <c r="O8" s="32"/>
      <c r="P8" s="33"/>
      <c r="Q8" s="25" t="s">
        <v>47</v>
      </c>
      <c r="R8" s="32"/>
      <c r="S8" s="32"/>
      <c r="T8" s="32"/>
      <c r="U8" s="33"/>
      <c r="V8" s="25" t="s">
        <v>48</v>
      </c>
      <c r="W8" s="32"/>
      <c r="X8" s="32"/>
      <c r="Y8" s="32"/>
      <c r="Z8" s="33"/>
      <c r="AA8" s="25" t="s">
        <v>55</v>
      </c>
      <c r="AB8" s="26"/>
      <c r="AC8" s="26"/>
      <c r="AD8" s="26"/>
      <c r="AE8" s="27"/>
    </row>
    <row r="9" spans="1:31" s="3" customFormat="1" ht="16.5" customHeight="1">
      <c r="A9" s="34" t="s">
        <v>28</v>
      </c>
      <c r="B9" s="4"/>
      <c r="C9" s="28" t="s">
        <v>35</v>
      </c>
      <c r="D9" s="29"/>
      <c r="E9" s="28" t="s">
        <v>36</v>
      </c>
      <c r="F9" s="29"/>
      <c r="G9" s="4"/>
      <c r="H9" s="28" t="s">
        <v>35</v>
      </c>
      <c r="I9" s="29"/>
      <c r="J9" s="28" t="s">
        <v>36</v>
      </c>
      <c r="K9" s="29"/>
      <c r="L9" s="4"/>
      <c r="M9" s="28" t="s">
        <v>35</v>
      </c>
      <c r="N9" s="29"/>
      <c r="O9" s="28" t="s">
        <v>36</v>
      </c>
      <c r="P9" s="29"/>
      <c r="Q9" s="4"/>
      <c r="R9" s="28" t="s">
        <v>35</v>
      </c>
      <c r="S9" s="29"/>
      <c r="T9" s="28" t="s">
        <v>36</v>
      </c>
      <c r="U9" s="29"/>
      <c r="V9" s="4"/>
      <c r="W9" s="28" t="s">
        <v>35</v>
      </c>
      <c r="X9" s="29"/>
      <c r="Y9" s="28" t="s">
        <v>36</v>
      </c>
      <c r="Z9" s="29"/>
      <c r="AA9" s="4"/>
      <c r="AB9" s="28" t="s">
        <v>35</v>
      </c>
      <c r="AC9" s="29"/>
      <c r="AD9" s="28" t="s">
        <v>36</v>
      </c>
      <c r="AE9" s="29"/>
    </row>
    <row r="10" spans="1:31" s="3" customFormat="1" ht="21.75" customHeight="1">
      <c r="A10" s="35"/>
      <c r="B10" s="23" t="s">
        <v>43</v>
      </c>
      <c r="C10" s="30"/>
      <c r="D10" s="31"/>
      <c r="E10" s="30"/>
      <c r="F10" s="31"/>
      <c r="G10" s="23" t="s">
        <v>43</v>
      </c>
      <c r="H10" s="30"/>
      <c r="I10" s="31"/>
      <c r="J10" s="30"/>
      <c r="K10" s="31"/>
      <c r="L10" s="23" t="s">
        <v>43</v>
      </c>
      <c r="M10" s="30"/>
      <c r="N10" s="31"/>
      <c r="O10" s="30"/>
      <c r="P10" s="31"/>
      <c r="Q10" s="23" t="s">
        <v>43</v>
      </c>
      <c r="R10" s="30"/>
      <c r="S10" s="31"/>
      <c r="T10" s="30"/>
      <c r="U10" s="31"/>
      <c r="V10" s="23" t="s">
        <v>43</v>
      </c>
      <c r="W10" s="30"/>
      <c r="X10" s="31"/>
      <c r="Y10" s="30"/>
      <c r="Z10" s="31"/>
      <c r="AA10" s="23" t="s">
        <v>43</v>
      </c>
      <c r="AB10" s="30"/>
      <c r="AC10" s="31"/>
      <c r="AD10" s="30"/>
      <c r="AE10" s="31"/>
    </row>
    <row r="11" spans="1:31" s="3" customFormat="1" ht="26.25" customHeight="1">
      <c r="A11" s="36"/>
      <c r="B11" s="24"/>
      <c r="C11" s="5" t="s">
        <v>1</v>
      </c>
      <c r="D11" s="6" t="s">
        <v>2</v>
      </c>
      <c r="E11" s="5" t="s">
        <v>1</v>
      </c>
      <c r="F11" s="6" t="s">
        <v>2</v>
      </c>
      <c r="G11" s="24"/>
      <c r="H11" s="5" t="s">
        <v>1</v>
      </c>
      <c r="I11" s="6" t="s">
        <v>2</v>
      </c>
      <c r="J11" s="5" t="s">
        <v>1</v>
      </c>
      <c r="K11" s="6" t="s">
        <v>2</v>
      </c>
      <c r="L11" s="24"/>
      <c r="M11" s="5" t="s">
        <v>1</v>
      </c>
      <c r="N11" s="6" t="s">
        <v>2</v>
      </c>
      <c r="O11" s="5" t="s">
        <v>1</v>
      </c>
      <c r="P11" s="6" t="s">
        <v>2</v>
      </c>
      <c r="Q11" s="24"/>
      <c r="R11" s="5" t="s">
        <v>1</v>
      </c>
      <c r="S11" s="6" t="s">
        <v>2</v>
      </c>
      <c r="T11" s="5" t="s">
        <v>1</v>
      </c>
      <c r="U11" s="6" t="s">
        <v>2</v>
      </c>
      <c r="V11" s="24"/>
      <c r="W11" s="5" t="s">
        <v>1</v>
      </c>
      <c r="X11" s="6" t="s">
        <v>2</v>
      </c>
      <c r="Y11" s="5" t="s">
        <v>1</v>
      </c>
      <c r="Z11" s="6" t="s">
        <v>2</v>
      </c>
      <c r="AA11" s="24"/>
      <c r="AB11" s="5" t="s">
        <v>1</v>
      </c>
      <c r="AC11" s="6" t="s">
        <v>2</v>
      </c>
      <c r="AD11" s="5" t="s">
        <v>1</v>
      </c>
      <c r="AE11" s="6" t="s">
        <v>2</v>
      </c>
    </row>
    <row r="12" spans="1:31" s="3" customFormat="1" ht="12.75" customHeight="1">
      <c r="A12" s="16" t="s">
        <v>23</v>
      </c>
      <c r="B12" s="12">
        <v>18</v>
      </c>
      <c r="C12" s="13">
        <v>19.444</v>
      </c>
      <c r="D12" s="13">
        <v>80.556</v>
      </c>
      <c r="E12" s="13">
        <v>9.848</v>
      </c>
      <c r="F12" s="13">
        <v>90.152</v>
      </c>
      <c r="G12" s="12">
        <v>17</v>
      </c>
      <c r="H12" s="13">
        <v>7.647</v>
      </c>
      <c r="I12" s="13">
        <v>92.353</v>
      </c>
      <c r="J12" s="13">
        <v>2.059</v>
      </c>
      <c r="K12" s="13">
        <v>97.941</v>
      </c>
      <c r="L12" s="12">
        <v>17</v>
      </c>
      <c r="M12" s="13">
        <v>15.126</v>
      </c>
      <c r="N12" s="13">
        <v>84.874</v>
      </c>
      <c r="O12" s="13">
        <v>9.524</v>
      </c>
      <c r="P12" s="13">
        <v>90.476</v>
      </c>
      <c r="Q12" s="12">
        <v>17</v>
      </c>
      <c r="R12" s="13">
        <v>13.881</v>
      </c>
      <c r="S12" s="13">
        <v>86.119</v>
      </c>
      <c r="T12" s="13">
        <v>2.266</v>
      </c>
      <c r="U12" s="13">
        <v>97.734</v>
      </c>
      <c r="V12" s="12">
        <v>18</v>
      </c>
      <c r="W12" s="13">
        <v>16.839</v>
      </c>
      <c r="X12" s="13">
        <v>83.161</v>
      </c>
      <c r="Y12" s="13">
        <v>1.036</v>
      </c>
      <c r="Z12" s="13">
        <v>98.964</v>
      </c>
      <c r="AA12" s="12">
        <v>18</v>
      </c>
      <c r="AB12" s="13">
        <v>16.761</v>
      </c>
      <c r="AC12" s="13">
        <v>83.239</v>
      </c>
      <c r="AD12" s="13">
        <v>1.705</v>
      </c>
      <c r="AE12" s="13">
        <v>98.295</v>
      </c>
    </row>
    <row r="13" spans="1:31" s="3" customFormat="1" ht="12.75" customHeight="1">
      <c r="A13" s="16" t="s">
        <v>24</v>
      </c>
      <c r="B13" s="12">
        <v>18</v>
      </c>
      <c r="C13" s="13">
        <v>12.169</v>
      </c>
      <c r="D13" s="13">
        <v>87.831</v>
      </c>
      <c r="E13" s="13">
        <v>6.085</v>
      </c>
      <c r="F13" s="13">
        <v>93.915</v>
      </c>
      <c r="G13" s="12">
        <v>18</v>
      </c>
      <c r="H13" s="13">
        <v>10.465</v>
      </c>
      <c r="I13" s="13">
        <v>89.535</v>
      </c>
      <c r="J13" s="13">
        <v>2.326</v>
      </c>
      <c r="K13" s="13">
        <v>97.674</v>
      </c>
      <c r="L13" s="12">
        <v>18</v>
      </c>
      <c r="M13" s="13">
        <v>13.333</v>
      </c>
      <c r="N13" s="13">
        <v>86.667</v>
      </c>
      <c r="O13" s="13">
        <v>2.222</v>
      </c>
      <c r="P13" s="13">
        <v>97.778</v>
      </c>
      <c r="Q13" s="12">
        <v>17</v>
      </c>
      <c r="R13" s="13">
        <v>17.63</v>
      </c>
      <c r="S13" s="13">
        <v>82.37</v>
      </c>
      <c r="T13" s="13">
        <v>1.445</v>
      </c>
      <c r="U13" s="13">
        <v>98.555</v>
      </c>
      <c r="V13" s="12">
        <v>18</v>
      </c>
      <c r="W13" s="13">
        <v>19.415</v>
      </c>
      <c r="X13" s="13">
        <v>80.585</v>
      </c>
      <c r="Y13" s="13">
        <v>5.053</v>
      </c>
      <c r="Z13" s="13">
        <v>94.947</v>
      </c>
      <c r="AA13" s="12">
        <v>19</v>
      </c>
      <c r="AB13" s="13">
        <v>18.407</v>
      </c>
      <c r="AC13" s="13">
        <v>81.593</v>
      </c>
      <c r="AD13" s="13">
        <v>1.648</v>
      </c>
      <c r="AE13" s="13">
        <v>98.352</v>
      </c>
    </row>
    <row r="14" spans="1:31" s="3" customFormat="1" ht="12.75" customHeight="1">
      <c r="A14" s="16" t="s">
        <v>49</v>
      </c>
      <c r="B14" s="12">
        <v>15</v>
      </c>
      <c r="C14" s="13">
        <v>9.091</v>
      </c>
      <c r="D14" s="13">
        <v>90.909</v>
      </c>
      <c r="E14" s="13">
        <v>4.261</v>
      </c>
      <c r="F14" s="13">
        <v>95.739</v>
      </c>
      <c r="G14" s="12">
        <v>16</v>
      </c>
      <c r="H14" s="13">
        <v>9.063</v>
      </c>
      <c r="I14" s="13">
        <v>90.937</v>
      </c>
      <c r="J14" s="13">
        <v>3.75</v>
      </c>
      <c r="K14" s="13">
        <v>96.25</v>
      </c>
      <c r="L14" s="12">
        <v>16</v>
      </c>
      <c r="M14" s="13">
        <v>6.548</v>
      </c>
      <c r="N14" s="13">
        <v>93.452</v>
      </c>
      <c r="O14" s="13">
        <v>0.298</v>
      </c>
      <c r="P14" s="13">
        <v>99.702</v>
      </c>
      <c r="Q14" s="12">
        <v>16</v>
      </c>
      <c r="R14" s="13">
        <v>12.813</v>
      </c>
      <c r="S14" s="13">
        <v>87.187</v>
      </c>
      <c r="T14" s="13">
        <v>0</v>
      </c>
      <c r="U14" s="13">
        <v>100</v>
      </c>
      <c r="V14" s="12">
        <v>21</v>
      </c>
      <c r="W14" s="13">
        <v>12.069</v>
      </c>
      <c r="X14" s="13">
        <v>87.931</v>
      </c>
      <c r="Y14" s="13">
        <v>2.802</v>
      </c>
      <c r="Z14" s="13">
        <v>97.198</v>
      </c>
      <c r="AA14" s="12">
        <v>16</v>
      </c>
      <c r="AB14" s="13">
        <v>16.875</v>
      </c>
      <c r="AC14" s="13">
        <v>83.125</v>
      </c>
      <c r="AD14" s="13">
        <v>3.438</v>
      </c>
      <c r="AE14" s="13">
        <v>96.562</v>
      </c>
    </row>
    <row r="15" spans="1:31" s="3" customFormat="1" ht="12.75" customHeight="1">
      <c r="A15" s="16" t="s">
        <v>21</v>
      </c>
      <c r="B15" s="12">
        <v>23</v>
      </c>
      <c r="C15" s="13">
        <v>21.961</v>
      </c>
      <c r="D15" s="13">
        <v>78.039</v>
      </c>
      <c r="E15" s="13">
        <v>11.569</v>
      </c>
      <c r="F15" s="13">
        <v>88.431</v>
      </c>
      <c r="G15" s="12">
        <v>23</v>
      </c>
      <c r="H15" s="13">
        <v>17.457</v>
      </c>
      <c r="I15" s="13">
        <v>82.543</v>
      </c>
      <c r="J15" s="13">
        <v>9.267</v>
      </c>
      <c r="K15" s="13">
        <v>90.733</v>
      </c>
      <c r="L15" s="12">
        <v>23</v>
      </c>
      <c r="M15" s="13">
        <v>13.992</v>
      </c>
      <c r="N15" s="13">
        <v>86.008</v>
      </c>
      <c r="O15" s="13">
        <v>4.527</v>
      </c>
      <c r="P15" s="13">
        <v>95.473</v>
      </c>
      <c r="Q15" s="12">
        <v>23</v>
      </c>
      <c r="R15" s="13">
        <v>18.24</v>
      </c>
      <c r="S15" s="13">
        <v>81.76</v>
      </c>
      <c r="T15" s="13">
        <v>4.936</v>
      </c>
      <c r="U15" s="13">
        <v>95.064</v>
      </c>
      <c r="V15" s="12">
        <v>19</v>
      </c>
      <c r="W15" s="13">
        <v>23.333</v>
      </c>
      <c r="X15" s="14">
        <v>76.667</v>
      </c>
      <c r="Y15" s="13">
        <v>9.524</v>
      </c>
      <c r="Z15" s="13">
        <v>90.476</v>
      </c>
      <c r="AA15" s="12">
        <v>20</v>
      </c>
      <c r="AB15" s="13">
        <v>19.369</v>
      </c>
      <c r="AC15" s="13">
        <v>80.631</v>
      </c>
      <c r="AD15" s="13">
        <v>6.982</v>
      </c>
      <c r="AE15" s="13">
        <v>93.018</v>
      </c>
    </row>
    <row r="16" spans="1:31" s="3" customFormat="1" ht="12.75" customHeight="1">
      <c r="A16" s="16" t="s">
        <v>22</v>
      </c>
      <c r="B16" s="12">
        <v>18</v>
      </c>
      <c r="C16" s="13">
        <v>14.286</v>
      </c>
      <c r="D16" s="14">
        <v>85.714</v>
      </c>
      <c r="E16" s="13">
        <v>5.556</v>
      </c>
      <c r="F16" s="13">
        <v>94.444</v>
      </c>
      <c r="G16" s="12">
        <v>18</v>
      </c>
      <c r="H16" s="13">
        <v>9.302</v>
      </c>
      <c r="I16" s="14">
        <v>90.698</v>
      </c>
      <c r="J16" s="13">
        <v>3.198</v>
      </c>
      <c r="K16" s="13">
        <v>96.802</v>
      </c>
      <c r="L16" s="12">
        <v>18</v>
      </c>
      <c r="M16" s="13">
        <v>8.333</v>
      </c>
      <c r="N16" s="14">
        <v>91.667</v>
      </c>
      <c r="O16" s="13">
        <v>4.444</v>
      </c>
      <c r="P16" s="13">
        <v>95.556</v>
      </c>
      <c r="Q16" s="12">
        <v>18</v>
      </c>
      <c r="R16" s="13">
        <v>19.672</v>
      </c>
      <c r="S16" s="14">
        <v>80.328</v>
      </c>
      <c r="T16" s="13">
        <v>6.831</v>
      </c>
      <c r="U16" s="13">
        <v>93.169</v>
      </c>
      <c r="V16" s="12">
        <v>17</v>
      </c>
      <c r="W16" s="13">
        <v>14.681</v>
      </c>
      <c r="X16" s="13">
        <v>85.319</v>
      </c>
      <c r="Y16" s="13">
        <v>0.554</v>
      </c>
      <c r="Z16" s="13">
        <v>99.446</v>
      </c>
      <c r="AA16" s="12">
        <v>20</v>
      </c>
      <c r="AB16" s="13">
        <v>24.01</v>
      </c>
      <c r="AC16" s="14">
        <v>75.99</v>
      </c>
      <c r="AD16" s="13">
        <v>7.178</v>
      </c>
      <c r="AE16" s="13">
        <v>92.822</v>
      </c>
    </row>
    <row r="17" spans="1:31" s="3" customFormat="1" ht="12.75" customHeight="1">
      <c r="A17" s="16" t="s">
        <v>50</v>
      </c>
      <c r="B17" s="12">
        <v>14</v>
      </c>
      <c r="C17" s="13">
        <v>11.538</v>
      </c>
      <c r="D17" s="13">
        <v>88.462</v>
      </c>
      <c r="E17" s="13">
        <v>3.526</v>
      </c>
      <c r="F17" s="13">
        <v>96.474</v>
      </c>
      <c r="G17" s="12">
        <v>13</v>
      </c>
      <c r="H17" s="13">
        <v>11.538</v>
      </c>
      <c r="I17" s="13">
        <v>88.462</v>
      </c>
      <c r="J17" s="13">
        <v>5.385</v>
      </c>
      <c r="K17" s="13">
        <v>94.615</v>
      </c>
      <c r="L17" s="12">
        <v>13</v>
      </c>
      <c r="M17" s="13">
        <v>14.652</v>
      </c>
      <c r="N17" s="13">
        <v>85.348</v>
      </c>
      <c r="O17" s="13">
        <v>6.227</v>
      </c>
      <c r="P17" s="13">
        <v>93.773</v>
      </c>
      <c r="Q17" s="12">
        <v>13</v>
      </c>
      <c r="R17" s="13">
        <v>19.231</v>
      </c>
      <c r="S17" s="13">
        <v>80.769</v>
      </c>
      <c r="T17" s="13">
        <v>3.846</v>
      </c>
      <c r="U17" s="13">
        <v>96.154</v>
      </c>
      <c r="V17" s="12">
        <v>15</v>
      </c>
      <c r="W17" s="13">
        <v>16.024</v>
      </c>
      <c r="X17" s="13">
        <v>83.976</v>
      </c>
      <c r="Y17" s="13">
        <v>0.297</v>
      </c>
      <c r="Z17" s="13">
        <v>99.703</v>
      </c>
      <c r="AA17" s="12">
        <v>13</v>
      </c>
      <c r="AB17" s="13">
        <v>21.538</v>
      </c>
      <c r="AC17" s="13">
        <v>78.462</v>
      </c>
      <c r="AD17" s="13">
        <v>8.462</v>
      </c>
      <c r="AE17" s="13">
        <v>91.538</v>
      </c>
    </row>
    <row r="18" spans="1:31" s="3" customFormat="1" ht="12.75" customHeight="1">
      <c r="A18" s="16" t="s">
        <v>25</v>
      </c>
      <c r="B18" s="12">
        <v>18</v>
      </c>
      <c r="C18" s="13">
        <v>19.452</v>
      </c>
      <c r="D18" s="13">
        <v>80.548</v>
      </c>
      <c r="E18" s="13">
        <v>10.685</v>
      </c>
      <c r="F18" s="13">
        <v>89.315</v>
      </c>
      <c r="G18" s="12">
        <v>18</v>
      </c>
      <c r="H18" s="13">
        <v>20.181</v>
      </c>
      <c r="I18" s="13">
        <v>79.819</v>
      </c>
      <c r="J18" s="13">
        <v>9.94</v>
      </c>
      <c r="K18" s="13">
        <v>90.06</v>
      </c>
      <c r="L18" s="12">
        <v>17</v>
      </c>
      <c r="M18" s="13">
        <v>13.584</v>
      </c>
      <c r="N18" s="13">
        <v>86.416</v>
      </c>
      <c r="O18" s="13">
        <v>7.225</v>
      </c>
      <c r="P18" s="13">
        <v>92.775</v>
      </c>
      <c r="Q18" s="12">
        <v>17</v>
      </c>
      <c r="R18" s="13">
        <v>13.433</v>
      </c>
      <c r="S18" s="13">
        <v>86.567</v>
      </c>
      <c r="T18" s="13">
        <v>3.284</v>
      </c>
      <c r="U18" s="13">
        <v>96.716</v>
      </c>
      <c r="V18" s="12">
        <v>13</v>
      </c>
      <c r="W18" s="13">
        <v>13.986</v>
      </c>
      <c r="X18" s="13">
        <v>86.0144</v>
      </c>
      <c r="Y18" s="13">
        <v>0.35</v>
      </c>
      <c r="Z18" s="13">
        <v>99.65</v>
      </c>
      <c r="AA18" s="12">
        <v>18</v>
      </c>
      <c r="AB18" s="13">
        <v>23.795</v>
      </c>
      <c r="AC18" s="13">
        <v>76.205</v>
      </c>
      <c r="AD18" s="13">
        <v>5.422</v>
      </c>
      <c r="AE18" s="13">
        <v>94.578</v>
      </c>
    </row>
    <row r="19" spans="1:31" s="3" customFormat="1" ht="12.75" customHeight="1">
      <c r="A19" s="16" t="s">
        <v>26</v>
      </c>
      <c r="B19" s="12">
        <v>16</v>
      </c>
      <c r="C19" s="13">
        <v>18.837</v>
      </c>
      <c r="D19" s="13">
        <v>81.163</v>
      </c>
      <c r="E19" s="13">
        <v>14.404</v>
      </c>
      <c r="F19" s="13">
        <v>85.596</v>
      </c>
      <c r="G19" s="12">
        <v>14</v>
      </c>
      <c r="H19" s="13">
        <v>23.611</v>
      </c>
      <c r="I19" s="13">
        <v>76.389</v>
      </c>
      <c r="J19" s="13">
        <v>16.319</v>
      </c>
      <c r="K19" s="13">
        <v>83.681</v>
      </c>
      <c r="L19" s="12">
        <v>15</v>
      </c>
      <c r="M19" s="13">
        <v>14.907</v>
      </c>
      <c r="N19" s="13">
        <v>85.093</v>
      </c>
      <c r="O19" s="13">
        <v>7.764</v>
      </c>
      <c r="P19" s="13">
        <v>92.236</v>
      </c>
      <c r="Q19" s="12">
        <v>15</v>
      </c>
      <c r="R19" s="13">
        <v>17.799</v>
      </c>
      <c r="S19" s="13">
        <v>82.201</v>
      </c>
      <c r="T19" s="13">
        <v>2.265</v>
      </c>
      <c r="U19" s="13">
        <v>97.735</v>
      </c>
      <c r="V19" s="12">
        <v>16</v>
      </c>
      <c r="W19" s="13">
        <v>12.784</v>
      </c>
      <c r="X19" s="13">
        <v>87.216</v>
      </c>
      <c r="Y19" s="13">
        <v>0.284</v>
      </c>
      <c r="Z19" s="13">
        <v>99.716</v>
      </c>
      <c r="AA19" s="12">
        <v>17</v>
      </c>
      <c r="AB19" s="13">
        <v>16.768</v>
      </c>
      <c r="AC19" s="13">
        <v>83.232</v>
      </c>
      <c r="AD19" s="13">
        <v>2.744</v>
      </c>
      <c r="AE19" s="13">
        <v>97.256</v>
      </c>
    </row>
    <row r="20" spans="1:31" s="3" customFormat="1" ht="12.75" customHeight="1">
      <c r="A20" s="16" t="s">
        <v>57</v>
      </c>
      <c r="B20" s="12">
        <v>0</v>
      </c>
      <c r="C20" s="13">
        <v>0</v>
      </c>
      <c r="D20" s="13">
        <v>0</v>
      </c>
      <c r="E20" s="13">
        <v>0</v>
      </c>
      <c r="F20" s="13">
        <v>0</v>
      </c>
      <c r="G20" s="12">
        <v>0</v>
      </c>
      <c r="H20" s="13">
        <v>0</v>
      </c>
      <c r="I20" s="13">
        <v>0</v>
      </c>
      <c r="J20" s="13">
        <v>0</v>
      </c>
      <c r="K20" s="13">
        <v>0</v>
      </c>
      <c r="L20" s="12">
        <v>0</v>
      </c>
      <c r="M20" s="13">
        <v>0</v>
      </c>
      <c r="N20" s="13">
        <v>0</v>
      </c>
      <c r="O20" s="13">
        <v>0</v>
      </c>
      <c r="P20" s="13">
        <v>0</v>
      </c>
      <c r="Q20" s="12">
        <v>0</v>
      </c>
      <c r="R20" s="13">
        <v>0</v>
      </c>
      <c r="S20" s="13">
        <v>0</v>
      </c>
      <c r="T20" s="13">
        <v>0</v>
      </c>
      <c r="U20" s="13">
        <v>0</v>
      </c>
      <c r="V20" s="12">
        <v>0</v>
      </c>
      <c r="W20" s="13">
        <v>0</v>
      </c>
      <c r="X20" s="13">
        <v>0</v>
      </c>
      <c r="Y20" s="13">
        <v>0</v>
      </c>
      <c r="Z20" s="13">
        <v>0</v>
      </c>
      <c r="AA20" s="12">
        <v>10</v>
      </c>
      <c r="AB20" s="13">
        <v>32.292</v>
      </c>
      <c r="AC20" s="13">
        <v>67.708</v>
      </c>
      <c r="AD20" s="13">
        <v>16.146</v>
      </c>
      <c r="AE20" s="13">
        <v>83.854</v>
      </c>
    </row>
    <row r="21" spans="1:31" s="3" customFormat="1" ht="12.75" customHeight="1">
      <c r="A21" s="16" t="s">
        <v>58</v>
      </c>
      <c r="B21" s="12">
        <v>0</v>
      </c>
      <c r="C21" s="13">
        <v>0</v>
      </c>
      <c r="D21" s="13">
        <v>0</v>
      </c>
      <c r="E21" s="13">
        <v>0</v>
      </c>
      <c r="F21" s="13">
        <v>0</v>
      </c>
      <c r="G21" s="12">
        <v>0</v>
      </c>
      <c r="H21" s="13">
        <v>0</v>
      </c>
      <c r="I21" s="13">
        <v>0</v>
      </c>
      <c r="J21" s="13">
        <v>0</v>
      </c>
      <c r="K21" s="13">
        <v>0</v>
      </c>
      <c r="L21" s="12">
        <v>0</v>
      </c>
      <c r="M21" s="13">
        <v>0</v>
      </c>
      <c r="N21" s="13">
        <v>0</v>
      </c>
      <c r="O21" s="13">
        <v>0</v>
      </c>
      <c r="P21" s="13">
        <v>0</v>
      </c>
      <c r="Q21" s="12">
        <v>0</v>
      </c>
      <c r="R21" s="13">
        <v>0</v>
      </c>
      <c r="S21" s="13">
        <v>0</v>
      </c>
      <c r="T21" s="13">
        <v>0</v>
      </c>
      <c r="U21" s="13">
        <v>0</v>
      </c>
      <c r="V21" s="12">
        <v>0</v>
      </c>
      <c r="W21" s="13">
        <v>0</v>
      </c>
      <c r="X21" s="13">
        <v>0</v>
      </c>
      <c r="Y21" s="13">
        <v>0</v>
      </c>
      <c r="Z21" s="13">
        <v>0</v>
      </c>
      <c r="AA21" s="12">
        <v>4</v>
      </c>
      <c r="AB21" s="13">
        <v>17.5</v>
      </c>
      <c r="AC21" s="13">
        <v>82.5</v>
      </c>
      <c r="AD21" s="13">
        <v>0</v>
      </c>
      <c r="AE21" s="13">
        <v>100</v>
      </c>
    </row>
    <row r="22" spans="1:31" s="3" customFormat="1" ht="12.75" customHeight="1">
      <c r="A22" s="16" t="s">
        <v>59</v>
      </c>
      <c r="B22" s="12">
        <v>0</v>
      </c>
      <c r="C22" s="13">
        <v>0</v>
      </c>
      <c r="D22" s="13">
        <v>0</v>
      </c>
      <c r="E22" s="13">
        <v>0</v>
      </c>
      <c r="F22" s="13">
        <v>0</v>
      </c>
      <c r="G22" s="12">
        <v>0</v>
      </c>
      <c r="H22" s="13">
        <v>0</v>
      </c>
      <c r="I22" s="13">
        <v>0</v>
      </c>
      <c r="J22" s="13">
        <v>0</v>
      </c>
      <c r="K22" s="13">
        <v>0</v>
      </c>
      <c r="L22" s="12">
        <v>0</v>
      </c>
      <c r="M22" s="13">
        <v>0</v>
      </c>
      <c r="N22" s="13">
        <v>0</v>
      </c>
      <c r="O22" s="13">
        <v>0</v>
      </c>
      <c r="P22" s="13">
        <v>0</v>
      </c>
      <c r="Q22" s="12">
        <v>0</v>
      </c>
      <c r="R22" s="13">
        <v>0</v>
      </c>
      <c r="S22" s="13">
        <v>0</v>
      </c>
      <c r="T22" s="13">
        <v>0</v>
      </c>
      <c r="U22" s="13">
        <v>0</v>
      </c>
      <c r="V22" s="12">
        <v>0</v>
      </c>
      <c r="W22" s="13">
        <v>0</v>
      </c>
      <c r="X22" s="13">
        <v>0</v>
      </c>
      <c r="Y22" s="13">
        <v>0</v>
      </c>
      <c r="Z22" s="13">
        <v>0</v>
      </c>
      <c r="AA22" s="12">
        <v>4</v>
      </c>
      <c r="AB22" s="13">
        <v>23.75</v>
      </c>
      <c r="AC22" s="13">
        <v>76.25</v>
      </c>
      <c r="AD22" s="13">
        <v>3.75</v>
      </c>
      <c r="AE22" s="13">
        <v>96.25</v>
      </c>
    </row>
    <row r="23" spans="1:31" s="3" customFormat="1" ht="12.75" customHeight="1">
      <c r="A23" s="16" t="s">
        <v>60</v>
      </c>
      <c r="B23" s="12">
        <v>0</v>
      </c>
      <c r="C23" s="13">
        <v>0</v>
      </c>
      <c r="D23" s="13">
        <v>0</v>
      </c>
      <c r="E23" s="13">
        <v>0</v>
      </c>
      <c r="F23" s="13">
        <v>0</v>
      </c>
      <c r="G23" s="12">
        <v>0</v>
      </c>
      <c r="H23" s="13">
        <v>0</v>
      </c>
      <c r="I23" s="13">
        <v>0</v>
      </c>
      <c r="J23" s="13">
        <v>0</v>
      </c>
      <c r="K23" s="13">
        <v>0</v>
      </c>
      <c r="L23" s="12">
        <v>0</v>
      </c>
      <c r="M23" s="13">
        <v>0</v>
      </c>
      <c r="N23" s="13">
        <v>0</v>
      </c>
      <c r="O23" s="13">
        <v>0</v>
      </c>
      <c r="P23" s="13">
        <v>0</v>
      </c>
      <c r="Q23" s="12">
        <v>0</v>
      </c>
      <c r="R23" s="13">
        <v>0</v>
      </c>
      <c r="S23" s="13">
        <v>0</v>
      </c>
      <c r="T23" s="13">
        <v>0</v>
      </c>
      <c r="U23" s="13">
        <v>0</v>
      </c>
      <c r="V23" s="12">
        <v>0</v>
      </c>
      <c r="W23" s="13">
        <v>0</v>
      </c>
      <c r="X23" s="13">
        <v>0</v>
      </c>
      <c r="Y23" s="13">
        <v>0</v>
      </c>
      <c r="Z23" s="13">
        <v>0</v>
      </c>
      <c r="AA23" s="12">
        <v>2</v>
      </c>
      <c r="AB23" s="13">
        <v>37.5</v>
      </c>
      <c r="AC23" s="13">
        <v>62.5</v>
      </c>
      <c r="AD23" s="13">
        <v>0</v>
      </c>
      <c r="AE23" s="13">
        <v>100</v>
      </c>
    </row>
    <row r="24" spans="1:31" s="3" customFormat="1" ht="12.75" customHeight="1">
      <c r="A24" s="16" t="s">
        <v>27</v>
      </c>
      <c r="B24" s="12">
        <v>9</v>
      </c>
      <c r="C24" s="13">
        <v>9.47</v>
      </c>
      <c r="D24" s="13">
        <v>90.53</v>
      </c>
      <c r="E24" s="13">
        <v>2.652</v>
      </c>
      <c r="F24" s="13">
        <v>97.348</v>
      </c>
      <c r="G24" s="12">
        <v>9</v>
      </c>
      <c r="H24" s="13">
        <v>17.917</v>
      </c>
      <c r="I24" s="13">
        <v>82.083</v>
      </c>
      <c r="J24" s="13">
        <v>13.75</v>
      </c>
      <c r="K24" s="13">
        <v>86.25</v>
      </c>
      <c r="L24" s="12">
        <v>9</v>
      </c>
      <c r="M24" s="13">
        <v>8.333</v>
      </c>
      <c r="N24" s="13">
        <v>91.667</v>
      </c>
      <c r="O24" s="13">
        <v>1.984</v>
      </c>
      <c r="P24" s="13">
        <v>98.016</v>
      </c>
      <c r="Q24" s="12">
        <v>8</v>
      </c>
      <c r="R24" s="13">
        <v>6.364</v>
      </c>
      <c r="S24" s="13">
        <v>93.636</v>
      </c>
      <c r="T24" s="13">
        <v>0.909</v>
      </c>
      <c r="U24" s="13">
        <v>99.091</v>
      </c>
      <c r="V24" s="12">
        <v>9</v>
      </c>
      <c r="W24" s="13">
        <v>8.333</v>
      </c>
      <c r="X24" s="13">
        <v>91.667</v>
      </c>
      <c r="Y24" s="13">
        <v>1.894</v>
      </c>
      <c r="Z24" s="13">
        <v>98.106</v>
      </c>
      <c r="AA24" s="12">
        <v>9</v>
      </c>
      <c r="AB24" s="13">
        <v>9.583</v>
      </c>
      <c r="AC24" s="13">
        <v>90.417</v>
      </c>
      <c r="AD24" s="13">
        <v>1.667</v>
      </c>
      <c r="AE24" s="13">
        <v>98.333</v>
      </c>
    </row>
    <row r="25" spans="1:31" s="3" customFormat="1" ht="12.75" customHeight="1">
      <c r="A25" s="16" t="s">
        <v>17</v>
      </c>
      <c r="B25" s="12">
        <v>26</v>
      </c>
      <c r="C25" s="13">
        <v>12.937</v>
      </c>
      <c r="D25" s="13">
        <v>87.063</v>
      </c>
      <c r="E25" s="13">
        <v>5.07</v>
      </c>
      <c r="F25" s="13">
        <v>94.93</v>
      </c>
      <c r="G25" s="12">
        <v>26</v>
      </c>
      <c r="H25" s="13">
        <v>16.346</v>
      </c>
      <c r="I25" s="13">
        <v>83.654</v>
      </c>
      <c r="J25" s="13">
        <v>9.231</v>
      </c>
      <c r="K25" s="13">
        <v>90.769</v>
      </c>
      <c r="L25" s="12">
        <v>26</v>
      </c>
      <c r="M25" s="13">
        <v>14.286</v>
      </c>
      <c r="N25" s="13">
        <v>85.714</v>
      </c>
      <c r="O25" s="13">
        <v>9.158</v>
      </c>
      <c r="P25" s="13">
        <v>90.842</v>
      </c>
      <c r="Q25" s="12">
        <v>26</v>
      </c>
      <c r="R25" s="13">
        <v>20.962</v>
      </c>
      <c r="S25" s="13">
        <v>79.038</v>
      </c>
      <c r="T25" s="13">
        <v>9.615</v>
      </c>
      <c r="U25" s="13">
        <v>90.385</v>
      </c>
      <c r="V25" s="12">
        <v>25</v>
      </c>
      <c r="W25" s="13">
        <v>17.818</v>
      </c>
      <c r="X25" s="13">
        <v>82.182</v>
      </c>
      <c r="Y25" s="13">
        <v>8.909</v>
      </c>
      <c r="Z25" s="13">
        <v>91.091</v>
      </c>
      <c r="AA25" s="12">
        <v>25</v>
      </c>
      <c r="AB25" s="13">
        <v>30.2</v>
      </c>
      <c r="AC25" s="13">
        <v>69.8</v>
      </c>
      <c r="AD25" s="13">
        <v>10.4</v>
      </c>
      <c r="AE25" s="13">
        <v>89.6</v>
      </c>
    </row>
    <row r="26" spans="1:31" s="3" customFormat="1" ht="12.75" customHeight="1">
      <c r="A26" s="16" t="s">
        <v>18</v>
      </c>
      <c r="B26" s="12">
        <v>9</v>
      </c>
      <c r="C26" s="13">
        <v>18.687</v>
      </c>
      <c r="D26" s="13">
        <v>81.313</v>
      </c>
      <c r="E26" s="13">
        <v>6.061</v>
      </c>
      <c r="F26" s="13">
        <v>93.939</v>
      </c>
      <c r="G26" s="12">
        <v>9</v>
      </c>
      <c r="H26" s="13">
        <v>8.889</v>
      </c>
      <c r="I26" s="13">
        <v>91.111</v>
      </c>
      <c r="J26" s="13">
        <v>4.444</v>
      </c>
      <c r="K26" s="13">
        <v>95.556</v>
      </c>
      <c r="L26" s="12">
        <v>9</v>
      </c>
      <c r="M26" s="13">
        <v>8.995</v>
      </c>
      <c r="N26" s="13">
        <v>91.005</v>
      </c>
      <c r="O26" s="13">
        <v>1.058</v>
      </c>
      <c r="P26" s="13">
        <v>98.942</v>
      </c>
      <c r="Q26" s="12">
        <v>9</v>
      </c>
      <c r="R26" s="13">
        <v>17.222</v>
      </c>
      <c r="S26" s="13">
        <v>82.778</v>
      </c>
      <c r="T26" s="13">
        <v>3.889</v>
      </c>
      <c r="U26" s="13">
        <v>96.111</v>
      </c>
      <c r="V26" s="12">
        <v>9</v>
      </c>
      <c r="W26" s="13">
        <v>5.556</v>
      </c>
      <c r="X26" s="13">
        <v>94.444</v>
      </c>
      <c r="Y26" s="13">
        <v>2.525</v>
      </c>
      <c r="Z26" s="13">
        <v>97.475</v>
      </c>
      <c r="AA26" s="12">
        <v>9</v>
      </c>
      <c r="AB26" s="13">
        <v>13.889</v>
      </c>
      <c r="AC26" s="13">
        <v>86.111</v>
      </c>
      <c r="AD26" s="13">
        <v>8.333</v>
      </c>
      <c r="AE26" s="13">
        <v>91.667</v>
      </c>
    </row>
    <row r="27" spans="1:31" s="3" customFormat="1" ht="12.75" customHeight="1">
      <c r="A27" s="16" t="s">
        <v>39</v>
      </c>
      <c r="B27" s="12">
        <v>29</v>
      </c>
      <c r="C27" s="13">
        <v>16.144</v>
      </c>
      <c r="D27" s="13">
        <v>83.856</v>
      </c>
      <c r="E27" s="13">
        <v>7.21</v>
      </c>
      <c r="F27" s="13">
        <v>92.79</v>
      </c>
      <c r="G27" s="12">
        <v>29</v>
      </c>
      <c r="H27" s="13">
        <v>13.103</v>
      </c>
      <c r="I27" s="13">
        <v>86.897</v>
      </c>
      <c r="J27" s="13">
        <v>5.69</v>
      </c>
      <c r="K27" s="13">
        <v>94.31</v>
      </c>
      <c r="L27" s="12">
        <v>29</v>
      </c>
      <c r="M27" s="13">
        <v>9.524</v>
      </c>
      <c r="N27" s="13">
        <v>90.476</v>
      </c>
      <c r="O27" s="13">
        <v>3.12</v>
      </c>
      <c r="P27" s="13">
        <v>96.88</v>
      </c>
      <c r="Q27" s="12">
        <v>29</v>
      </c>
      <c r="R27" s="13">
        <v>17.241</v>
      </c>
      <c r="S27" s="13">
        <v>82.759</v>
      </c>
      <c r="T27" s="13">
        <v>4.138</v>
      </c>
      <c r="U27" s="13">
        <v>95.862</v>
      </c>
      <c r="V27" s="12">
        <v>29</v>
      </c>
      <c r="W27" s="13">
        <v>17.712</v>
      </c>
      <c r="X27" s="13">
        <v>82.288</v>
      </c>
      <c r="Y27" s="13">
        <v>8.621</v>
      </c>
      <c r="Z27" s="13">
        <v>91.379</v>
      </c>
      <c r="AA27" s="12">
        <v>27</v>
      </c>
      <c r="AB27" s="13">
        <v>23.519</v>
      </c>
      <c r="AC27" s="13">
        <v>76.481</v>
      </c>
      <c r="AD27" s="13">
        <v>1.481</v>
      </c>
      <c r="AE27" s="13">
        <v>98.519</v>
      </c>
    </row>
    <row r="28" spans="1:31" s="3" customFormat="1" ht="12.75" customHeight="1">
      <c r="A28" s="16" t="s">
        <v>32</v>
      </c>
      <c r="B28" s="12">
        <v>1</v>
      </c>
      <c r="C28" s="13">
        <v>13.636</v>
      </c>
      <c r="D28" s="13">
        <v>86.364</v>
      </c>
      <c r="E28" s="13">
        <v>0</v>
      </c>
      <c r="F28" s="13">
        <v>100</v>
      </c>
      <c r="G28" s="12">
        <v>1</v>
      </c>
      <c r="H28" s="13">
        <v>10</v>
      </c>
      <c r="I28" s="13">
        <v>90</v>
      </c>
      <c r="J28" s="13">
        <v>5</v>
      </c>
      <c r="K28" s="13">
        <v>95</v>
      </c>
      <c r="L28" s="12">
        <v>1</v>
      </c>
      <c r="M28" s="13">
        <v>4.762</v>
      </c>
      <c r="N28" s="13">
        <v>95.238</v>
      </c>
      <c r="O28" s="13">
        <v>0</v>
      </c>
      <c r="P28" s="13">
        <v>100</v>
      </c>
      <c r="Q28" s="12">
        <v>1</v>
      </c>
      <c r="R28" s="13">
        <v>10</v>
      </c>
      <c r="S28" s="13">
        <v>90</v>
      </c>
      <c r="T28" s="13">
        <v>0</v>
      </c>
      <c r="U28" s="13">
        <v>100</v>
      </c>
      <c r="V28" s="12">
        <v>1</v>
      </c>
      <c r="W28" s="13">
        <v>4.545</v>
      </c>
      <c r="X28" s="13">
        <v>95.455</v>
      </c>
      <c r="Y28" s="13">
        <v>4.545</v>
      </c>
      <c r="Z28" s="13">
        <v>95.455</v>
      </c>
      <c r="AA28" s="12">
        <v>1</v>
      </c>
      <c r="AB28" s="13">
        <v>0</v>
      </c>
      <c r="AC28" s="13">
        <v>100</v>
      </c>
      <c r="AD28" s="13">
        <v>0</v>
      </c>
      <c r="AE28" s="13">
        <v>100</v>
      </c>
    </row>
    <row r="29" spans="1:31" s="3" customFormat="1" ht="12.75" customHeight="1">
      <c r="A29" s="16" t="s">
        <v>20</v>
      </c>
      <c r="B29" s="12">
        <v>15</v>
      </c>
      <c r="C29" s="13">
        <v>14.205</v>
      </c>
      <c r="D29" s="13">
        <v>85.795</v>
      </c>
      <c r="E29" s="13">
        <v>6.25</v>
      </c>
      <c r="F29" s="13">
        <v>93.75</v>
      </c>
      <c r="G29" s="12">
        <v>17</v>
      </c>
      <c r="H29" s="13">
        <v>20.588</v>
      </c>
      <c r="I29" s="13">
        <v>79.412</v>
      </c>
      <c r="J29" s="13">
        <v>13.529</v>
      </c>
      <c r="K29" s="13">
        <v>86.471</v>
      </c>
      <c r="L29" s="12">
        <v>17</v>
      </c>
      <c r="M29" s="13">
        <v>29.132</v>
      </c>
      <c r="N29" s="13">
        <v>70.868</v>
      </c>
      <c r="O29" s="13">
        <v>19.048</v>
      </c>
      <c r="P29" s="13">
        <v>80.952</v>
      </c>
      <c r="Q29" s="12">
        <v>17</v>
      </c>
      <c r="R29" s="13">
        <v>26.111</v>
      </c>
      <c r="S29" s="13">
        <v>73.889</v>
      </c>
      <c r="T29" s="13">
        <v>15.278</v>
      </c>
      <c r="U29" s="13">
        <v>84.722</v>
      </c>
      <c r="V29" s="12">
        <v>18</v>
      </c>
      <c r="W29" s="13">
        <v>28.283</v>
      </c>
      <c r="X29" s="13">
        <v>71.717</v>
      </c>
      <c r="Y29" s="13">
        <v>20.455</v>
      </c>
      <c r="Z29" s="13">
        <v>79.545</v>
      </c>
      <c r="AA29" s="12">
        <v>17</v>
      </c>
      <c r="AB29" s="13">
        <v>45.294</v>
      </c>
      <c r="AC29" s="13">
        <v>54.706</v>
      </c>
      <c r="AD29" s="13">
        <v>29.706</v>
      </c>
      <c r="AE29" s="13">
        <v>70.294</v>
      </c>
    </row>
    <row r="30" spans="1:31" s="3" customFormat="1" ht="12.75" customHeight="1">
      <c r="A30" s="16" t="s">
        <v>10</v>
      </c>
      <c r="B30" s="15">
        <v>10</v>
      </c>
      <c r="C30" s="13">
        <v>16.364</v>
      </c>
      <c r="D30" s="13">
        <v>83.636</v>
      </c>
      <c r="E30" s="13">
        <v>10.455</v>
      </c>
      <c r="F30" s="13">
        <v>89.545</v>
      </c>
      <c r="G30" s="15">
        <v>10</v>
      </c>
      <c r="H30" s="13">
        <v>15.5</v>
      </c>
      <c r="I30" s="13">
        <v>84.5</v>
      </c>
      <c r="J30" s="13">
        <v>12.5</v>
      </c>
      <c r="K30" s="13">
        <v>87.5</v>
      </c>
      <c r="L30" s="15">
        <v>10</v>
      </c>
      <c r="M30" s="13">
        <v>7.619</v>
      </c>
      <c r="N30" s="13">
        <v>92.381</v>
      </c>
      <c r="O30" s="13">
        <v>0</v>
      </c>
      <c r="P30" s="13">
        <v>100</v>
      </c>
      <c r="Q30" s="15">
        <v>10</v>
      </c>
      <c r="R30" s="13">
        <v>10.5</v>
      </c>
      <c r="S30" s="13">
        <v>89.5</v>
      </c>
      <c r="T30" s="13">
        <v>0</v>
      </c>
      <c r="U30" s="13">
        <v>100</v>
      </c>
      <c r="V30" s="15">
        <v>10</v>
      </c>
      <c r="W30" s="13">
        <v>10</v>
      </c>
      <c r="X30" s="13">
        <v>90</v>
      </c>
      <c r="Y30" s="13">
        <v>6.818</v>
      </c>
      <c r="Z30" s="13">
        <v>93.182</v>
      </c>
      <c r="AA30" s="15">
        <v>10</v>
      </c>
      <c r="AB30" s="13">
        <v>21.5</v>
      </c>
      <c r="AC30" s="13">
        <v>78.5</v>
      </c>
      <c r="AD30" s="13">
        <v>10.5</v>
      </c>
      <c r="AE30" s="13">
        <v>89.5</v>
      </c>
    </row>
    <row r="31" spans="1:31" s="3" customFormat="1" ht="12.75" customHeight="1">
      <c r="A31" s="16" t="s">
        <v>5</v>
      </c>
      <c r="B31" s="12">
        <v>34</v>
      </c>
      <c r="C31" s="13">
        <v>9.74</v>
      </c>
      <c r="D31" s="13">
        <v>90.26</v>
      </c>
      <c r="E31" s="13">
        <v>1.818</v>
      </c>
      <c r="F31" s="13">
        <v>98.182</v>
      </c>
      <c r="G31" s="12">
        <v>34</v>
      </c>
      <c r="H31" s="13">
        <v>13.571</v>
      </c>
      <c r="I31" s="13">
        <v>86.429</v>
      </c>
      <c r="J31" s="13">
        <v>2.429</v>
      </c>
      <c r="K31" s="13">
        <v>97.571</v>
      </c>
      <c r="L31" s="12">
        <v>34</v>
      </c>
      <c r="M31" s="13">
        <v>12.245</v>
      </c>
      <c r="N31" s="13">
        <v>87.755</v>
      </c>
      <c r="O31" s="13">
        <v>2.177</v>
      </c>
      <c r="P31" s="13">
        <v>97.823</v>
      </c>
      <c r="Q31" s="12">
        <v>34</v>
      </c>
      <c r="R31" s="13">
        <v>11.857</v>
      </c>
      <c r="S31" s="13">
        <v>88.143</v>
      </c>
      <c r="T31" s="13">
        <v>1.143</v>
      </c>
      <c r="U31" s="13">
        <v>98.857</v>
      </c>
      <c r="V31" s="12">
        <v>34</v>
      </c>
      <c r="W31" s="13">
        <v>16.364</v>
      </c>
      <c r="X31" s="13">
        <v>83.636</v>
      </c>
      <c r="Y31" s="13">
        <v>4.545</v>
      </c>
      <c r="Z31" s="13">
        <v>95.455</v>
      </c>
      <c r="AA31" s="12">
        <v>34</v>
      </c>
      <c r="AB31" s="13">
        <v>20.429</v>
      </c>
      <c r="AC31" s="13">
        <v>79.571</v>
      </c>
      <c r="AD31" s="13">
        <v>4.857</v>
      </c>
      <c r="AE31" s="13">
        <v>95.143</v>
      </c>
    </row>
    <row r="32" spans="1:31" s="3" customFormat="1" ht="12.75" customHeight="1">
      <c r="A32" s="16" t="s">
        <v>0</v>
      </c>
      <c r="B32" s="12">
        <v>6</v>
      </c>
      <c r="C32" s="13">
        <v>6.818</v>
      </c>
      <c r="D32" s="13">
        <v>93.182</v>
      </c>
      <c r="E32" s="13">
        <v>1.515</v>
      </c>
      <c r="F32" s="13">
        <v>98.485</v>
      </c>
      <c r="G32" s="12">
        <v>6</v>
      </c>
      <c r="H32" s="13">
        <v>8.333</v>
      </c>
      <c r="I32" s="13">
        <v>91.667</v>
      </c>
      <c r="J32" s="13">
        <v>3.333</v>
      </c>
      <c r="K32" s="13">
        <v>96.667</v>
      </c>
      <c r="L32" s="12">
        <v>6</v>
      </c>
      <c r="M32" s="13">
        <v>12.698</v>
      </c>
      <c r="N32" s="13">
        <v>87.302</v>
      </c>
      <c r="O32" s="13">
        <v>10.317</v>
      </c>
      <c r="P32" s="13">
        <v>89.683</v>
      </c>
      <c r="Q32" s="12">
        <v>6</v>
      </c>
      <c r="R32" s="13">
        <v>10</v>
      </c>
      <c r="S32" s="13">
        <v>90</v>
      </c>
      <c r="T32" s="13">
        <v>0</v>
      </c>
      <c r="U32" s="13">
        <v>100</v>
      </c>
      <c r="V32" s="12">
        <v>6</v>
      </c>
      <c r="W32" s="13">
        <v>20.455</v>
      </c>
      <c r="X32" s="13">
        <v>79.545</v>
      </c>
      <c r="Y32" s="13">
        <v>0</v>
      </c>
      <c r="Z32" s="13">
        <v>100</v>
      </c>
      <c r="AA32" s="12">
        <v>6</v>
      </c>
      <c r="AB32" s="13">
        <v>40</v>
      </c>
      <c r="AC32" s="13">
        <v>60</v>
      </c>
      <c r="AD32" s="13">
        <v>0.833</v>
      </c>
      <c r="AE32" s="13">
        <v>99.167</v>
      </c>
    </row>
    <row r="33" spans="1:31" s="3" customFormat="1" ht="12.75" customHeight="1">
      <c r="A33" s="16" t="s">
        <v>3</v>
      </c>
      <c r="B33" s="12">
        <v>5</v>
      </c>
      <c r="C33" s="13">
        <v>6.818</v>
      </c>
      <c r="D33" s="13">
        <v>93.182</v>
      </c>
      <c r="E33" s="13">
        <v>0</v>
      </c>
      <c r="F33" s="13">
        <v>100</v>
      </c>
      <c r="G33" s="12">
        <v>5</v>
      </c>
      <c r="H33" s="13">
        <v>3.333</v>
      </c>
      <c r="I33" s="13">
        <v>96.667</v>
      </c>
      <c r="J33" s="13">
        <v>1.667</v>
      </c>
      <c r="K33" s="13">
        <v>98.333</v>
      </c>
      <c r="L33" s="12">
        <v>5</v>
      </c>
      <c r="M33" s="13">
        <v>9.524</v>
      </c>
      <c r="N33" s="13">
        <v>90.476</v>
      </c>
      <c r="O33" s="13">
        <v>0</v>
      </c>
      <c r="P33" s="13">
        <v>100</v>
      </c>
      <c r="Q33" s="12">
        <v>5</v>
      </c>
      <c r="R33" s="13">
        <v>8.333</v>
      </c>
      <c r="S33" s="13">
        <v>91.667</v>
      </c>
      <c r="T33" s="13">
        <v>0</v>
      </c>
      <c r="U33" s="13">
        <v>100</v>
      </c>
      <c r="V33" s="12">
        <v>5</v>
      </c>
      <c r="W33" s="13">
        <v>13.636</v>
      </c>
      <c r="X33" s="13">
        <v>86.364</v>
      </c>
      <c r="Y33" s="13">
        <v>0</v>
      </c>
      <c r="Z33" s="13">
        <v>100</v>
      </c>
      <c r="AA33" s="12">
        <v>5</v>
      </c>
      <c r="AB33" s="13">
        <v>16.667</v>
      </c>
      <c r="AC33" s="13">
        <v>83.333</v>
      </c>
      <c r="AD33" s="13">
        <v>0</v>
      </c>
      <c r="AE33" s="13">
        <v>100</v>
      </c>
    </row>
    <row r="34" spans="1:31" s="3" customFormat="1" ht="12.75" customHeight="1">
      <c r="A34" s="16" t="s">
        <v>4</v>
      </c>
      <c r="B34" s="12">
        <v>47</v>
      </c>
      <c r="C34" s="13">
        <v>16.339</v>
      </c>
      <c r="D34" s="13">
        <v>83.661</v>
      </c>
      <c r="E34" s="13">
        <v>7.677</v>
      </c>
      <c r="F34" s="13">
        <v>92.323</v>
      </c>
      <c r="G34" s="12">
        <v>47</v>
      </c>
      <c r="H34" s="13">
        <v>16.126</v>
      </c>
      <c r="I34" s="13">
        <v>83.874</v>
      </c>
      <c r="J34" s="13">
        <v>8.874</v>
      </c>
      <c r="K34" s="13">
        <v>91.126</v>
      </c>
      <c r="L34" s="12">
        <v>47</v>
      </c>
      <c r="M34" s="13">
        <v>14.964</v>
      </c>
      <c r="N34" s="13">
        <v>85.036</v>
      </c>
      <c r="O34" s="13">
        <v>7.224</v>
      </c>
      <c r="P34" s="13">
        <v>92.776</v>
      </c>
      <c r="Q34" s="12">
        <v>47</v>
      </c>
      <c r="R34" s="13">
        <v>19.006</v>
      </c>
      <c r="S34" s="13">
        <v>80.994</v>
      </c>
      <c r="T34" s="13">
        <v>5.4</v>
      </c>
      <c r="U34" s="13">
        <v>94.6</v>
      </c>
      <c r="V34" s="12">
        <v>47</v>
      </c>
      <c r="W34" s="13">
        <v>18.343</v>
      </c>
      <c r="X34" s="13">
        <v>81.657</v>
      </c>
      <c r="Y34" s="13">
        <v>5.424</v>
      </c>
      <c r="Z34" s="13">
        <v>94.576</v>
      </c>
      <c r="AA34" s="12">
        <v>45</v>
      </c>
      <c r="AB34" s="13">
        <v>20.588</v>
      </c>
      <c r="AC34" s="13">
        <v>79.412</v>
      </c>
      <c r="AD34" s="13">
        <v>4.412</v>
      </c>
      <c r="AE34" s="13">
        <v>95.588</v>
      </c>
    </row>
    <row r="35" spans="1:31" s="3" customFormat="1" ht="12.75" customHeight="1">
      <c r="A35" s="16" t="s">
        <v>16</v>
      </c>
      <c r="B35" s="12">
        <v>9</v>
      </c>
      <c r="C35" s="13">
        <v>11.818</v>
      </c>
      <c r="D35" s="13">
        <v>88.182</v>
      </c>
      <c r="E35" s="13">
        <v>0</v>
      </c>
      <c r="F35" s="13">
        <v>100</v>
      </c>
      <c r="G35" s="12">
        <v>9</v>
      </c>
      <c r="H35" s="13">
        <v>12.5</v>
      </c>
      <c r="I35" s="13">
        <v>87.5</v>
      </c>
      <c r="J35" s="13">
        <v>6</v>
      </c>
      <c r="K35" s="13">
        <v>94</v>
      </c>
      <c r="L35" s="12">
        <v>9</v>
      </c>
      <c r="M35" s="13">
        <v>4.762</v>
      </c>
      <c r="N35" s="13">
        <v>95.238</v>
      </c>
      <c r="O35" s="13">
        <v>0.952</v>
      </c>
      <c r="P35" s="13">
        <v>99.048</v>
      </c>
      <c r="Q35" s="12">
        <v>9</v>
      </c>
      <c r="R35" s="13">
        <v>10</v>
      </c>
      <c r="S35" s="13">
        <v>90</v>
      </c>
      <c r="T35" s="13">
        <v>0</v>
      </c>
      <c r="U35" s="13">
        <v>100</v>
      </c>
      <c r="V35" s="12">
        <v>9</v>
      </c>
      <c r="W35" s="13">
        <v>5.455</v>
      </c>
      <c r="X35" s="13">
        <v>94.545</v>
      </c>
      <c r="Y35" s="13">
        <v>0</v>
      </c>
      <c r="Z35" s="13">
        <v>100</v>
      </c>
      <c r="AA35" s="12">
        <v>8</v>
      </c>
      <c r="AB35" s="13">
        <v>15.556</v>
      </c>
      <c r="AC35" s="13">
        <v>84.444</v>
      </c>
      <c r="AD35" s="13">
        <v>0</v>
      </c>
      <c r="AE35" s="13">
        <v>100</v>
      </c>
    </row>
    <row r="36" spans="1:31" s="3" customFormat="1" ht="12.75" customHeight="1">
      <c r="A36" s="16" t="s">
        <v>31</v>
      </c>
      <c r="B36" s="12">
        <v>8</v>
      </c>
      <c r="C36" s="13">
        <v>17.614</v>
      </c>
      <c r="D36" s="13">
        <v>82.386</v>
      </c>
      <c r="E36" s="13">
        <v>1.705</v>
      </c>
      <c r="F36" s="13">
        <v>98.295</v>
      </c>
      <c r="G36" s="12">
        <v>8</v>
      </c>
      <c r="H36" s="13">
        <v>2.5</v>
      </c>
      <c r="I36" s="13">
        <v>97.5</v>
      </c>
      <c r="J36" s="13">
        <v>0</v>
      </c>
      <c r="K36" s="13">
        <v>100</v>
      </c>
      <c r="L36" s="12">
        <v>8</v>
      </c>
      <c r="M36" s="13">
        <v>5.357</v>
      </c>
      <c r="N36" s="13">
        <v>94.643</v>
      </c>
      <c r="O36" s="13">
        <v>0.595</v>
      </c>
      <c r="P36" s="13">
        <v>99.405</v>
      </c>
      <c r="Q36" s="12">
        <v>8</v>
      </c>
      <c r="R36" s="13">
        <v>12.5</v>
      </c>
      <c r="S36" s="13">
        <v>87.5</v>
      </c>
      <c r="T36" s="13">
        <v>1.25</v>
      </c>
      <c r="U36" s="13">
        <v>98.75</v>
      </c>
      <c r="V36" s="12">
        <v>8</v>
      </c>
      <c r="W36" s="13">
        <v>7.386</v>
      </c>
      <c r="X36" s="13">
        <v>92.614</v>
      </c>
      <c r="Y36" s="13">
        <v>1.705</v>
      </c>
      <c r="Z36" s="13">
        <v>98.295</v>
      </c>
      <c r="AA36" s="12">
        <v>8</v>
      </c>
      <c r="AB36" s="13">
        <v>6.875</v>
      </c>
      <c r="AC36" s="13">
        <v>93.125</v>
      </c>
      <c r="AD36" s="13">
        <v>0.625</v>
      </c>
      <c r="AE36" s="13">
        <v>99.375</v>
      </c>
    </row>
    <row r="37" spans="1:31" s="3" customFormat="1" ht="12.75" customHeight="1">
      <c r="A37" s="16" t="s">
        <v>7</v>
      </c>
      <c r="B37" s="12">
        <v>10</v>
      </c>
      <c r="C37" s="13">
        <v>15.289</v>
      </c>
      <c r="D37" s="13">
        <v>84.711</v>
      </c>
      <c r="E37" s="13">
        <v>9.091</v>
      </c>
      <c r="F37" s="13">
        <v>90.909</v>
      </c>
      <c r="G37" s="12">
        <v>10</v>
      </c>
      <c r="H37" s="13">
        <v>10.455</v>
      </c>
      <c r="I37" s="13">
        <v>89.545</v>
      </c>
      <c r="J37" s="13">
        <v>7.727</v>
      </c>
      <c r="K37" s="13">
        <v>92.273</v>
      </c>
      <c r="L37" s="12">
        <v>10</v>
      </c>
      <c r="M37" s="13">
        <v>7.359</v>
      </c>
      <c r="N37" s="13">
        <v>92.641</v>
      </c>
      <c r="O37" s="13">
        <v>3.463</v>
      </c>
      <c r="P37" s="13">
        <v>96.537</v>
      </c>
      <c r="Q37" s="12">
        <v>10</v>
      </c>
      <c r="R37" s="13">
        <v>11.364</v>
      </c>
      <c r="S37" s="13">
        <v>88.636</v>
      </c>
      <c r="T37" s="13">
        <v>3.182</v>
      </c>
      <c r="U37" s="13">
        <v>96.818</v>
      </c>
      <c r="V37" s="12">
        <v>10</v>
      </c>
      <c r="W37" s="13">
        <v>10.331</v>
      </c>
      <c r="X37" s="13">
        <v>89.669</v>
      </c>
      <c r="Y37" s="13">
        <v>0.826</v>
      </c>
      <c r="Z37" s="13">
        <v>99.174</v>
      </c>
      <c r="AA37" s="12">
        <v>10</v>
      </c>
      <c r="AB37" s="13">
        <v>17.727</v>
      </c>
      <c r="AC37" s="13">
        <v>82.273</v>
      </c>
      <c r="AD37" s="13">
        <v>1.818</v>
      </c>
      <c r="AE37" s="13">
        <v>98.182</v>
      </c>
    </row>
    <row r="38" spans="1:31" s="3" customFormat="1" ht="12.75" customHeight="1">
      <c r="A38" s="16" t="s">
        <v>8</v>
      </c>
      <c r="B38" s="12">
        <v>8</v>
      </c>
      <c r="C38" s="13">
        <v>9.659</v>
      </c>
      <c r="D38" s="13">
        <v>90.341</v>
      </c>
      <c r="E38" s="13">
        <v>0.568</v>
      </c>
      <c r="F38" s="13">
        <v>99.432</v>
      </c>
      <c r="G38" s="12">
        <v>8</v>
      </c>
      <c r="H38" s="13">
        <v>6.25</v>
      </c>
      <c r="I38" s="13">
        <v>93.75</v>
      </c>
      <c r="J38" s="13">
        <v>3.125</v>
      </c>
      <c r="K38" s="13">
        <v>96.875</v>
      </c>
      <c r="L38" s="12">
        <v>8</v>
      </c>
      <c r="M38" s="13">
        <v>13.095</v>
      </c>
      <c r="N38" s="13">
        <v>86.905</v>
      </c>
      <c r="O38" s="13">
        <v>3.571</v>
      </c>
      <c r="P38" s="13">
        <v>96.429</v>
      </c>
      <c r="Q38" s="12">
        <v>8</v>
      </c>
      <c r="R38" s="13">
        <v>16.875</v>
      </c>
      <c r="S38" s="13">
        <v>83.125</v>
      </c>
      <c r="T38" s="13">
        <v>9.375</v>
      </c>
      <c r="U38" s="13">
        <v>90.625</v>
      </c>
      <c r="V38" s="12">
        <v>9</v>
      </c>
      <c r="W38" s="13">
        <v>10.606</v>
      </c>
      <c r="X38" s="13">
        <v>89.394</v>
      </c>
      <c r="Y38" s="13">
        <v>4.04</v>
      </c>
      <c r="Z38" s="13">
        <v>95.96</v>
      </c>
      <c r="AA38" s="12">
        <v>5</v>
      </c>
      <c r="AB38" s="13">
        <v>6</v>
      </c>
      <c r="AC38" s="13">
        <v>94</v>
      </c>
      <c r="AD38" s="13">
        <v>0</v>
      </c>
      <c r="AE38" s="13">
        <v>100</v>
      </c>
    </row>
    <row r="39" spans="1:31" s="3" customFormat="1" ht="12.75" customHeight="1">
      <c r="A39" s="16" t="s">
        <v>9</v>
      </c>
      <c r="B39" s="12">
        <v>21</v>
      </c>
      <c r="C39" s="13">
        <v>9.091</v>
      </c>
      <c r="D39" s="13">
        <v>90.909</v>
      </c>
      <c r="E39" s="13">
        <v>3.03</v>
      </c>
      <c r="F39" s="13">
        <v>96.97</v>
      </c>
      <c r="G39" s="12">
        <v>21</v>
      </c>
      <c r="H39" s="13">
        <v>14.286</v>
      </c>
      <c r="I39" s="13">
        <v>85.714</v>
      </c>
      <c r="J39" s="13">
        <v>4.048</v>
      </c>
      <c r="K39" s="13">
        <v>95.952</v>
      </c>
      <c r="L39" s="12">
        <v>21</v>
      </c>
      <c r="M39" s="13">
        <v>10.658</v>
      </c>
      <c r="N39" s="13">
        <v>89.342</v>
      </c>
      <c r="O39" s="13">
        <v>3.175</v>
      </c>
      <c r="P39" s="13">
        <v>96.825</v>
      </c>
      <c r="Q39" s="12">
        <v>21</v>
      </c>
      <c r="R39" s="13">
        <v>12.619</v>
      </c>
      <c r="S39" s="13">
        <v>87.381</v>
      </c>
      <c r="T39" s="13">
        <v>2.619</v>
      </c>
      <c r="U39" s="13">
        <v>97.381</v>
      </c>
      <c r="V39" s="12">
        <v>21</v>
      </c>
      <c r="W39" s="13">
        <v>8.658</v>
      </c>
      <c r="X39" s="13">
        <v>91.342</v>
      </c>
      <c r="Y39" s="13">
        <v>2.597</v>
      </c>
      <c r="Z39" s="13">
        <v>97.403</v>
      </c>
      <c r="AA39" s="12">
        <v>21</v>
      </c>
      <c r="AB39" s="13">
        <v>15</v>
      </c>
      <c r="AC39" s="13">
        <v>85</v>
      </c>
      <c r="AD39" s="13">
        <v>1.19</v>
      </c>
      <c r="AE39" s="13">
        <v>98.81</v>
      </c>
    </row>
    <row r="40" spans="1:31" s="3" customFormat="1" ht="12.75" customHeight="1">
      <c r="A40" s="16" t="s">
        <v>15</v>
      </c>
      <c r="B40" s="12">
        <v>11</v>
      </c>
      <c r="C40" s="13">
        <v>9.705</v>
      </c>
      <c r="D40" s="13">
        <v>90.295</v>
      </c>
      <c r="E40" s="13">
        <v>0.422</v>
      </c>
      <c r="F40" s="13">
        <v>99.578</v>
      </c>
      <c r="G40" s="12">
        <v>11</v>
      </c>
      <c r="H40" s="13">
        <v>12.963</v>
      </c>
      <c r="I40" s="13">
        <v>87.037</v>
      </c>
      <c r="J40" s="13">
        <v>2.778</v>
      </c>
      <c r="K40" s="13">
        <v>97.222</v>
      </c>
      <c r="L40" s="12">
        <v>11</v>
      </c>
      <c r="M40" s="13">
        <v>13.216</v>
      </c>
      <c r="N40" s="13">
        <v>86.784</v>
      </c>
      <c r="O40" s="13">
        <v>7.489</v>
      </c>
      <c r="P40" s="13">
        <v>92.511</v>
      </c>
      <c r="Q40" s="12">
        <v>11</v>
      </c>
      <c r="R40" s="13">
        <v>11.574</v>
      </c>
      <c r="S40" s="13">
        <v>88.426</v>
      </c>
      <c r="T40" s="13">
        <v>3.241</v>
      </c>
      <c r="U40" s="13">
        <v>96.759</v>
      </c>
      <c r="V40" s="12">
        <v>11</v>
      </c>
      <c r="W40" s="13">
        <v>11.765</v>
      </c>
      <c r="X40" s="13">
        <v>88.235</v>
      </c>
      <c r="Y40" s="13">
        <v>4.202</v>
      </c>
      <c r="Z40" s="13">
        <v>95.798</v>
      </c>
      <c r="AA40" s="12">
        <v>10</v>
      </c>
      <c r="AB40" s="13">
        <v>13.5</v>
      </c>
      <c r="AC40" s="13">
        <v>86.5</v>
      </c>
      <c r="AD40" s="13">
        <v>0</v>
      </c>
      <c r="AE40" s="13">
        <v>100</v>
      </c>
    </row>
    <row r="41" spans="1:31" s="3" customFormat="1" ht="12.75" customHeight="1">
      <c r="A41" s="16" t="s">
        <v>45</v>
      </c>
      <c r="B41" s="12">
        <v>21</v>
      </c>
      <c r="C41" s="13">
        <v>10.956</v>
      </c>
      <c r="D41" s="13">
        <v>89.044</v>
      </c>
      <c r="E41" s="13">
        <v>5.578</v>
      </c>
      <c r="F41" s="13">
        <v>94.422</v>
      </c>
      <c r="G41" s="12">
        <v>22</v>
      </c>
      <c r="H41" s="13">
        <v>15.351</v>
      </c>
      <c r="I41" s="13">
        <v>84.649</v>
      </c>
      <c r="J41" s="13">
        <v>6.798</v>
      </c>
      <c r="K41" s="13">
        <v>93.202</v>
      </c>
      <c r="L41" s="12">
        <v>22</v>
      </c>
      <c r="M41" s="13">
        <v>11.297</v>
      </c>
      <c r="N41" s="13">
        <v>88.703</v>
      </c>
      <c r="O41" s="13">
        <v>5.021</v>
      </c>
      <c r="P41" s="13">
        <v>94.979</v>
      </c>
      <c r="Q41" s="12">
        <v>22</v>
      </c>
      <c r="R41" s="13">
        <v>14.474</v>
      </c>
      <c r="S41" s="13">
        <v>85.526</v>
      </c>
      <c r="T41" s="13">
        <v>3.947</v>
      </c>
      <c r="U41" s="13">
        <v>96.053</v>
      </c>
      <c r="V41" s="12">
        <v>22</v>
      </c>
      <c r="W41" s="13">
        <v>12.046</v>
      </c>
      <c r="X41" s="13">
        <v>87.954</v>
      </c>
      <c r="Y41" s="13">
        <v>5.354</v>
      </c>
      <c r="Z41" s="13">
        <v>94.646</v>
      </c>
      <c r="AA41" s="12">
        <v>21</v>
      </c>
      <c r="AB41" s="13">
        <v>16.136</v>
      </c>
      <c r="AC41" s="13">
        <v>83.864</v>
      </c>
      <c r="AD41" s="13">
        <v>4.318</v>
      </c>
      <c r="AE41" s="13">
        <v>95.682</v>
      </c>
    </row>
    <row r="42" spans="1:31" s="3" customFormat="1" ht="12.75" customHeight="1">
      <c r="A42" s="16" t="s">
        <v>46</v>
      </c>
      <c r="B42" s="12">
        <v>11</v>
      </c>
      <c r="C42" s="13">
        <v>11.57</v>
      </c>
      <c r="D42" s="13">
        <v>88.43</v>
      </c>
      <c r="E42" s="13">
        <v>2.893</v>
      </c>
      <c r="F42" s="13">
        <v>97.107</v>
      </c>
      <c r="G42" s="12">
        <v>11</v>
      </c>
      <c r="H42" s="13">
        <v>8.636</v>
      </c>
      <c r="I42" s="13">
        <v>91.364</v>
      </c>
      <c r="J42" s="13">
        <v>3.182</v>
      </c>
      <c r="K42" s="13">
        <v>96.818</v>
      </c>
      <c r="L42" s="12">
        <v>11</v>
      </c>
      <c r="M42" s="13">
        <v>14.719</v>
      </c>
      <c r="N42" s="13">
        <v>85.281</v>
      </c>
      <c r="O42" s="13">
        <v>4.762</v>
      </c>
      <c r="P42" s="13">
        <v>95.238</v>
      </c>
      <c r="Q42" s="12">
        <v>10</v>
      </c>
      <c r="R42" s="13">
        <v>17</v>
      </c>
      <c r="S42" s="13">
        <v>83</v>
      </c>
      <c r="T42" s="13">
        <v>3</v>
      </c>
      <c r="U42" s="13">
        <v>97</v>
      </c>
      <c r="V42" s="12">
        <v>10</v>
      </c>
      <c r="W42" s="13">
        <v>14.545</v>
      </c>
      <c r="X42" s="13">
        <v>85.455</v>
      </c>
      <c r="Y42" s="13">
        <v>10.455</v>
      </c>
      <c r="Z42" s="13">
        <v>89.545</v>
      </c>
      <c r="AA42" s="12">
        <v>9</v>
      </c>
      <c r="AB42" s="13">
        <v>16.667</v>
      </c>
      <c r="AC42" s="13">
        <v>83.333</v>
      </c>
      <c r="AD42" s="13">
        <v>2.222</v>
      </c>
      <c r="AE42" s="13">
        <v>97.778</v>
      </c>
    </row>
    <row r="43" spans="1:31" s="3" customFormat="1" ht="12.75" customHeight="1">
      <c r="A43" s="16" t="s">
        <v>11</v>
      </c>
      <c r="B43" s="12">
        <v>8</v>
      </c>
      <c r="C43" s="13">
        <v>9.659</v>
      </c>
      <c r="D43" s="13">
        <v>90.341</v>
      </c>
      <c r="E43" s="13">
        <v>0.568</v>
      </c>
      <c r="F43" s="13">
        <v>99.432</v>
      </c>
      <c r="G43" s="12">
        <v>8</v>
      </c>
      <c r="H43" s="13">
        <v>3.125</v>
      </c>
      <c r="I43" s="13">
        <v>96.875</v>
      </c>
      <c r="J43" s="13">
        <v>0.625</v>
      </c>
      <c r="K43" s="13">
        <v>99.375</v>
      </c>
      <c r="L43" s="12">
        <v>8</v>
      </c>
      <c r="M43" s="13">
        <v>1.19</v>
      </c>
      <c r="N43" s="13">
        <v>98.81</v>
      </c>
      <c r="O43" s="13">
        <v>0</v>
      </c>
      <c r="P43" s="13">
        <v>100</v>
      </c>
      <c r="Q43" s="12">
        <v>8</v>
      </c>
      <c r="R43" s="13">
        <v>12.5</v>
      </c>
      <c r="S43" s="13">
        <v>87.5</v>
      </c>
      <c r="T43" s="13">
        <v>0</v>
      </c>
      <c r="U43" s="13">
        <v>100</v>
      </c>
      <c r="V43" s="12">
        <v>8</v>
      </c>
      <c r="W43" s="13">
        <v>3.409</v>
      </c>
      <c r="X43" s="13">
        <v>96.591</v>
      </c>
      <c r="Y43" s="13">
        <v>1.705</v>
      </c>
      <c r="Z43" s="13">
        <v>98.295</v>
      </c>
      <c r="AA43" s="12">
        <v>8</v>
      </c>
      <c r="AB43" s="13">
        <v>10</v>
      </c>
      <c r="AC43" s="13">
        <v>90</v>
      </c>
      <c r="AD43" s="13">
        <v>0</v>
      </c>
      <c r="AE43" s="13">
        <v>100</v>
      </c>
    </row>
    <row r="44" spans="1:31" s="3" customFormat="1" ht="12.75" customHeight="1">
      <c r="A44" s="16" t="s">
        <v>13</v>
      </c>
      <c r="B44" s="12">
        <v>20</v>
      </c>
      <c r="C44" s="13">
        <v>8.565</v>
      </c>
      <c r="D44" s="13">
        <v>91.435</v>
      </c>
      <c r="E44" s="13">
        <v>2.546</v>
      </c>
      <c r="F44" s="13">
        <v>97.454</v>
      </c>
      <c r="G44" s="12">
        <v>20</v>
      </c>
      <c r="H44" s="13">
        <v>9.439</v>
      </c>
      <c r="I44" s="13">
        <v>90.561</v>
      </c>
      <c r="J44" s="13">
        <v>5.612</v>
      </c>
      <c r="K44" s="13">
        <v>94.388</v>
      </c>
      <c r="L44" s="12">
        <v>20</v>
      </c>
      <c r="M44" s="13">
        <v>9.732</v>
      </c>
      <c r="N44" s="13">
        <v>90.268</v>
      </c>
      <c r="O44" s="13">
        <v>1.46</v>
      </c>
      <c r="P44" s="13">
        <v>98.54</v>
      </c>
      <c r="Q44" s="12">
        <v>20</v>
      </c>
      <c r="R44" s="13">
        <v>11.48</v>
      </c>
      <c r="S44" s="13">
        <v>88.52</v>
      </c>
      <c r="T44" s="13">
        <v>3.571</v>
      </c>
      <c r="U44" s="13">
        <v>96.429</v>
      </c>
      <c r="V44" s="12">
        <v>20</v>
      </c>
      <c r="W44" s="13">
        <v>19.49</v>
      </c>
      <c r="X44" s="13">
        <v>80.51</v>
      </c>
      <c r="Y44" s="13">
        <v>10.905</v>
      </c>
      <c r="Z44" s="13">
        <v>89.095</v>
      </c>
      <c r="AA44" s="12">
        <v>18</v>
      </c>
      <c r="AB44" s="13">
        <v>37.366</v>
      </c>
      <c r="AC44" s="13">
        <v>62.634</v>
      </c>
      <c r="AD44" s="13">
        <v>12.634</v>
      </c>
      <c r="AE44" s="13">
        <v>87.366</v>
      </c>
    </row>
    <row r="45" spans="1:31" s="3" customFormat="1" ht="12.75" customHeight="1">
      <c r="A45" s="16" t="s">
        <v>12</v>
      </c>
      <c r="B45" s="12">
        <v>10</v>
      </c>
      <c r="C45" s="13">
        <v>9.545</v>
      </c>
      <c r="D45" s="13">
        <v>90.455</v>
      </c>
      <c r="E45" s="13">
        <v>4.091</v>
      </c>
      <c r="F45" s="13">
        <v>95.909</v>
      </c>
      <c r="G45" s="12">
        <v>9</v>
      </c>
      <c r="H45" s="13">
        <v>10.556</v>
      </c>
      <c r="I45" s="13">
        <v>89.444</v>
      </c>
      <c r="J45" s="13">
        <v>2.778</v>
      </c>
      <c r="K45" s="13">
        <v>97.222</v>
      </c>
      <c r="L45" s="12">
        <v>9</v>
      </c>
      <c r="M45" s="13">
        <v>5.291</v>
      </c>
      <c r="N45" s="13">
        <v>94.709</v>
      </c>
      <c r="O45" s="13">
        <v>0.529</v>
      </c>
      <c r="P45" s="13">
        <v>99.471</v>
      </c>
      <c r="Q45" s="12">
        <v>9</v>
      </c>
      <c r="R45" s="13">
        <v>9.444</v>
      </c>
      <c r="S45" s="13">
        <v>90.556</v>
      </c>
      <c r="T45" s="13">
        <v>0</v>
      </c>
      <c r="U45" s="13">
        <v>100</v>
      </c>
      <c r="V45" s="12">
        <v>9</v>
      </c>
      <c r="W45" s="13">
        <v>10.101</v>
      </c>
      <c r="X45" s="13">
        <v>89.899</v>
      </c>
      <c r="Y45" s="13">
        <v>0.505</v>
      </c>
      <c r="Z45" s="13">
        <v>99.495</v>
      </c>
      <c r="AA45" s="12">
        <v>7</v>
      </c>
      <c r="AB45" s="13">
        <v>29.375</v>
      </c>
      <c r="AC45" s="13">
        <v>70.625</v>
      </c>
      <c r="AD45" s="13">
        <v>3.75</v>
      </c>
      <c r="AE45" s="13">
        <v>96.25</v>
      </c>
    </row>
    <row r="46" spans="1:31" s="3" customFormat="1" ht="12.75" customHeight="1">
      <c r="A46" s="16" t="s">
        <v>14</v>
      </c>
      <c r="B46" s="12">
        <v>34</v>
      </c>
      <c r="C46" s="13">
        <v>18.265</v>
      </c>
      <c r="D46" s="13">
        <v>81.735</v>
      </c>
      <c r="E46" s="13">
        <v>7.096</v>
      </c>
      <c r="F46" s="13">
        <v>92.904</v>
      </c>
      <c r="G46" s="12">
        <v>33</v>
      </c>
      <c r="H46" s="13">
        <v>20.087</v>
      </c>
      <c r="I46" s="13">
        <v>79.913</v>
      </c>
      <c r="J46" s="13">
        <v>10.549</v>
      </c>
      <c r="K46" s="13">
        <v>89.451</v>
      </c>
      <c r="L46" s="12">
        <v>33</v>
      </c>
      <c r="M46" s="13">
        <v>16.804</v>
      </c>
      <c r="N46" s="13">
        <v>83.196</v>
      </c>
      <c r="O46" s="13">
        <v>6.336</v>
      </c>
      <c r="P46" s="13">
        <v>93.664</v>
      </c>
      <c r="Q46" s="12">
        <v>33</v>
      </c>
      <c r="R46" s="13">
        <v>22.655</v>
      </c>
      <c r="S46" s="13">
        <v>77.345</v>
      </c>
      <c r="T46" s="13">
        <v>6.638</v>
      </c>
      <c r="U46" s="13">
        <v>93.362</v>
      </c>
      <c r="V46" s="12">
        <v>33</v>
      </c>
      <c r="W46" s="13">
        <v>18.947</v>
      </c>
      <c r="X46" s="13">
        <v>81.053</v>
      </c>
      <c r="Y46" s="13">
        <v>7.368</v>
      </c>
      <c r="Z46" s="13">
        <v>92.632</v>
      </c>
      <c r="AA46" s="12">
        <v>32</v>
      </c>
      <c r="AB46" s="13">
        <v>22.546</v>
      </c>
      <c r="AC46" s="13">
        <v>77.454</v>
      </c>
      <c r="AD46" s="13">
        <v>3.374</v>
      </c>
      <c r="AE46" s="13">
        <v>96.626</v>
      </c>
    </row>
    <row r="47" spans="1:31" s="3" customFormat="1" ht="12.75" customHeight="1">
      <c r="A47" s="16" t="s">
        <v>6</v>
      </c>
      <c r="B47" s="12">
        <v>9</v>
      </c>
      <c r="C47" s="13">
        <v>12.121</v>
      </c>
      <c r="D47" s="13">
        <v>87.879</v>
      </c>
      <c r="E47" s="13">
        <v>2.525</v>
      </c>
      <c r="F47" s="13">
        <v>97.475</v>
      </c>
      <c r="G47" s="12">
        <v>9</v>
      </c>
      <c r="H47" s="13">
        <v>11.111</v>
      </c>
      <c r="I47" s="13">
        <v>88.889</v>
      </c>
      <c r="J47" s="13">
        <v>2.222</v>
      </c>
      <c r="K47" s="13">
        <v>97.778</v>
      </c>
      <c r="L47" s="12">
        <v>11</v>
      </c>
      <c r="M47" s="13">
        <v>7.792</v>
      </c>
      <c r="N47" s="13">
        <v>92.208</v>
      </c>
      <c r="O47" s="13">
        <v>0.866</v>
      </c>
      <c r="P47" s="13">
        <v>99.134</v>
      </c>
      <c r="Q47" s="12">
        <v>11</v>
      </c>
      <c r="R47" s="13">
        <v>18.636</v>
      </c>
      <c r="S47" s="13">
        <v>81.364</v>
      </c>
      <c r="T47" s="13">
        <v>2.273</v>
      </c>
      <c r="U47" s="13">
        <v>97.727</v>
      </c>
      <c r="V47" s="12">
        <v>11</v>
      </c>
      <c r="W47" s="13">
        <v>5.785</v>
      </c>
      <c r="X47" s="13">
        <v>94.215</v>
      </c>
      <c r="Y47" s="13">
        <v>0.413</v>
      </c>
      <c r="Z47" s="13">
        <v>99.587</v>
      </c>
      <c r="AA47" s="12">
        <v>16</v>
      </c>
      <c r="AB47" s="13">
        <v>23.193</v>
      </c>
      <c r="AC47" s="13">
        <v>76.807</v>
      </c>
      <c r="AD47" s="13">
        <v>9.337</v>
      </c>
      <c r="AE47" s="13">
        <v>90.663</v>
      </c>
    </row>
    <row r="48" spans="1:31" s="3" customFormat="1" ht="12.75" customHeight="1">
      <c r="A48" s="16" t="s">
        <v>51</v>
      </c>
      <c r="B48" s="12">
        <v>8</v>
      </c>
      <c r="C48" s="13">
        <v>9.091</v>
      </c>
      <c r="D48" s="13">
        <v>90.909</v>
      </c>
      <c r="E48" s="13">
        <v>3.409</v>
      </c>
      <c r="F48" s="13">
        <v>96.591</v>
      </c>
      <c r="G48" s="12">
        <v>8</v>
      </c>
      <c r="H48" s="13">
        <v>8.75</v>
      </c>
      <c r="I48" s="13">
        <v>91.25</v>
      </c>
      <c r="J48" s="13">
        <v>4.375</v>
      </c>
      <c r="K48" s="13">
        <v>95.625</v>
      </c>
      <c r="L48" s="12">
        <v>7</v>
      </c>
      <c r="M48" s="13">
        <v>4.762</v>
      </c>
      <c r="N48" s="13">
        <v>95.238</v>
      </c>
      <c r="O48" s="13">
        <v>0</v>
      </c>
      <c r="P48" s="13">
        <v>100</v>
      </c>
      <c r="Q48" s="12">
        <v>7</v>
      </c>
      <c r="R48" s="13">
        <v>6.25</v>
      </c>
      <c r="S48" s="13">
        <v>93.75</v>
      </c>
      <c r="T48" s="13">
        <v>0.625</v>
      </c>
      <c r="U48" s="13">
        <v>99.375</v>
      </c>
      <c r="V48" s="12">
        <v>7</v>
      </c>
      <c r="W48" s="13">
        <v>2.273</v>
      </c>
      <c r="X48" s="13">
        <v>97.727</v>
      </c>
      <c r="Y48" s="13">
        <v>1.136</v>
      </c>
      <c r="Z48" s="13">
        <v>98.864</v>
      </c>
      <c r="AA48" s="12">
        <v>7</v>
      </c>
      <c r="AB48" s="13">
        <v>18.75</v>
      </c>
      <c r="AC48" s="13">
        <v>81.25</v>
      </c>
      <c r="AD48" s="13">
        <v>3.75</v>
      </c>
      <c r="AE48" s="13">
        <v>96.25</v>
      </c>
    </row>
    <row r="49" spans="1:31" s="3" customFormat="1" ht="12.75" customHeight="1">
      <c r="A49" s="16" t="s">
        <v>52</v>
      </c>
      <c r="B49" s="12">
        <v>16</v>
      </c>
      <c r="C49" s="13">
        <v>21.37</v>
      </c>
      <c r="D49" s="13">
        <v>78.63</v>
      </c>
      <c r="E49" s="13">
        <v>14.247</v>
      </c>
      <c r="F49" s="13">
        <v>85.753</v>
      </c>
      <c r="G49" s="12">
        <v>16</v>
      </c>
      <c r="H49" s="13">
        <v>19.88</v>
      </c>
      <c r="I49" s="13">
        <v>80.12</v>
      </c>
      <c r="J49" s="13">
        <v>15.06</v>
      </c>
      <c r="K49" s="13">
        <v>84.94</v>
      </c>
      <c r="L49" s="12">
        <v>16</v>
      </c>
      <c r="M49" s="13">
        <v>17.479</v>
      </c>
      <c r="N49" s="13">
        <v>82.521</v>
      </c>
      <c r="O49" s="13">
        <v>10.315</v>
      </c>
      <c r="P49" s="13">
        <v>89.685</v>
      </c>
      <c r="Q49" s="12">
        <v>16</v>
      </c>
      <c r="R49" s="13">
        <v>12.651</v>
      </c>
      <c r="S49" s="13">
        <v>87.349</v>
      </c>
      <c r="T49" s="13">
        <v>3.012</v>
      </c>
      <c r="U49" s="13">
        <v>96.988</v>
      </c>
      <c r="V49" s="12">
        <v>16</v>
      </c>
      <c r="W49" s="13">
        <v>10.411</v>
      </c>
      <c r="X49" s="13">
        <v>89.589</v>
      </c>
      <c r="Y49" s="13">
        <v>2.466</v>
      </c>
      <c r="Z49" s="13">
        <v>97.534</v>
      </c>
      <c r="AA49" s="12">
        <v>9</v>
      </c>
      <c r="AB49" s="13">
        <v>15.556</v>
      </c>
      <c r="AC49" s="13">
        <v>84.444</v>
      </c>
      <c r="AD49" s="13">
        <v>0.556</v>
      </c>
      <c r="AE49" s="13">
        <v>99.444</v>
      </c>
    </row>
    <row r="50" spans="1:31" s="3" customFormat="1" ht="12.75" customHeight="1">
      <c r="A50" s="16" t="s">
        <v>53</v>
      </c>
      <c r="B50" s="12">
        <v>12</v>
      </c>
      <c r="C50" s="13">
        <v>11.538</v>
      </c>
      <c r="D50" s="13">
        <v>88.462</v>
      </c>
      <c r="E50" s="13">
        <v>3.462</v>
      </c>
      <c r="F50" s="13">
        <v>96.538</v>
      </c>
      <c r="G50" s="12">
        <v>12</v>
      </c>
      <c r="H50" s="13">
        <v>9.746</v>
      </c>
      <c r="I50" s="13">
        <v>90.254</v>
      </c>
      <c r="J50" s="13">
        <v>2.542</v>
      </c>
      <c r="K50" s="13">
        <v>97.458</v>
      </c>
      <c r="L50" s="12">
        <v>12</v>
      </c>
      <c r="M50" s="13">
        <v>8.065</v>
      </c>
      <c r="N50" s="13">
        <v>91.935</v>
      </c>
      <c r="O50" s="13">
        <v>0.806</v>
      </c>
      <c r="P50" s="13">
        <v>99.194</v>
      </c>
      <c r="Q50" s="12">
        <v>12</v>
      </c>
      <c r="R50" s="13">
        <v>18.22</v>
      </c>
      <c r="S50" s="13">
        <v>81.78</v>
      </c>
      <c r="T50" s="13">
        <v>2.542</v>
      </c>
      <c r="U50" s="13">
        <v>97.458</v>
      </c>
      <c r="V50" s="12">
        <v>12</v>
      </c>
      <c r="W50" s="13">
        <v>11.923</v>
      </c>
      <c r="X50" s="13">
        <v>88.077</v>
      </c>
      <c r="Y50" s="13">
        <v>9.615</v>
      </c>
      <c r="Z50" s="13">
        <v>90.385</v>
      </c>
      <c r="AA50" s="12">
        <v>12</v>
      </c>
      <c r="AB50" s="13">
        <v>23.729</v>
      </c>
      <c r="AC50" s="13">
        <v>76.271</v>
      </c>
      <c r="AD50" s="13">
        <v>10.593</v>
      </c>
      <c r="AE50" s="13">
        <v>89.407</v>
      </c>
    </row>
    <row r="51" spans="1:31" s="3" customFormat="1" ht="12.75" customHeight="1">
      <c r="A51" s="16" t="s">
        <v>54</v>
      </c>
      <c r="B51" s="12">
        <v>14</v>
      </c>
      <c r="C51" s="13">
        <v>18.395</v>
      </c>
      <c r="D51" s="13">
        <v>81.605</v>
      </c>
      <c r="E51" s="13">
        <v>5.017</v>
      </c>
      <c r="F51" s="13">
        <v>94.983</v>
      </c>
      <c r="G51" s="12">
        <v>14</v>
      </c>
      <c r="H51" s="13">
        <v>22.794</v>
      </c>
      <c r="I51" s="13">
        <v>77.206</v>
      </c>
      <c r="J51" s="13">
        <v>15.809</v>
      </c>
      <c r="K51" s="13">
        <v>84.191</v>
      </c>
      <c r="L51" s="12">
        <v>14</v>
      </c>
      <c r="M51" s="13">
        <v>17.32</v>
      </c>
      <c r="N51" s="13">
        <v>82.68</v>
      </c>
      <c r="O51" s="13">
        <v>12.092</v>
      </c>
      <c r="P51" s="13">
        <v>87.908</v>
      </c>
      <c r="Q51" s="12">
        <v>15</v>
      </c>
      <c r="R51" s="13">
        <v>21.502</v>
      </c>
      <c r="S51" s="13">
        <v>78.498</v>
      </c>
      <c r="T51" s="13">
        <v>11.604</v>
      </c>
      <c r="U51" s="13">
        <v>88.396</v>
      </c>
      <c r="V51" s="12">
        <v>15</v>
      </c>
      <c r="W51" s="13">
        <v>17.187</v>
      </c>
      <c r="X51" s="13">
        <v>82.813</v>
      </c>
      <c r="Y51" s="13">
        <v>12.5</v>
      </c>
      <c r="Z51" s="13">
        <v>87.5</v>
      </c>
      <c r="AA51" s="12">
        <v>15</v>
      </c>
      <c r="AB51" s="13">
        <v>23.973</v>
      </c>
      <c r="AC51" s="13">
        <v>76.027</v>
      </c>
      <c r="AD51" s="13">
        <v>13.699</v>
      </c>
      <c r="AE51" s="13">
        <v>86.301</v>
      </c>
    </row>
    <row r="52" spans="1:31" s="3" customFormat="1" ht="12.75" customHeight="1">
      <c r="A52" s="16" t="s">
        <v>19</v>
      </c>
      <c r="B52" s="12">
        <v>13</v>
      </c>
      <c r="C52" s="13">
        <v>14.685</v>
      </c>
      <c r="D52" s="13">
        <v>85.315</v>
      </c>
      <c r="E52" s="13">
        <v>6.294</v>
      </c>
      <c r="F52" s="13">
        <v>93.706</v>
      </c>
      <c r="G52" s="12">
        <v>13</v>
      </c>
      <c r="H52" s="13">
        <v>8.846</v>
      </c>
      <c r="I52" s="13">
        <v>91.154</v>
      </c>
      <c r="J52" s="13">
        <v>3.846</v>
      </c>
      <c r="K52" s="13">
        <v>96.154</v>
      </c>
      <c r="L52" s="12">
        <v>13</v>
      </c>
      <c r="M52" s="13">
        <v>6.593</v>
      </c>
      <c r="N52" s="13">
        <v>93.407</v>
      </c>
      <c r="O52" s="13">
        <v>1.465</v>
      </c>
      <c r="P52" s="13">
        <v>98.535</v>
      </c>
      <c r="Q52" s="12">
        <v>13</v>
      </c>
      <c r="R52" s="13">
        <v>12.308</v>
      </c>
      <c r="S52" s="13">
        <v>87.692</v>
      </c>
      <c r="T52" s="13">
        <v>0</v>
      </c>
      <c r="U52" s="13">
        <v>100</v>
      </c>
      <c r="V52" s="12">
        <v>13</v>
      </c>
      <c r="W52" s="13">
        <v>9.441</v>
      </c>
      <c r="X52" s="13">
        <v>90.559</v>
      </c>
      <c r="Y52" s="13">
        <v>1.399</v>
      </c>
      <c r="Z52" s="13">
        <v>98.601</v>
      </c>
      <c r="AA52" s="12">
        <v>13</v>
      </c>
      <c r="AB52" s="13">
        <v>26.154</v>
      </c>
      <c r="AC52" s="13">
        <v>73.846</v>
      </c>
      <c r="AD52" s="13">
        <v>3.077</v>
      </c>
      <c r="AE52" s="13">
        <v>96.923</v>
      </c>
    </row>
    <row r="53" spans="1:31" s="3" customFormat="1" ht="12.75" customHeight="1">
      <c r="A53" s="8" t="s">
        <v>33</v>
      </c>
      <c r="B53" s="9">
        <f>SUM(B12:B52)</f>
        <v>574</v>
      </c>
      <c r="C53" s="10">
        <f>SUM(C12:C52)/37</f>
        <v>13.428972972972971</v>
      </c>
      <c r="D53" s="10">
        <f>SUM(D12:D52)/37</f>
        <v>86.57102702702701</v>
      </c>
      <c r="E53" s="10">
        <f>SUM(E12:E52)/37</f>
        <v>5.059027027027027</v>
      </c>
      <c r="F53" s="10">
        <f>SUM(F12:F52)/37</f>
        <v>94.94097297297299</v>
      </c>
      <c r="G53" s="11">
        <f>SUM(G12:G52)</f>
        <v>572</v>
      </c>
      <c r="H53" s="10">
        <f>SUM(H12:H52)/37</f>
        <v>12.439054054054054</v>
      </c>
      <c r="I53" s="10">
        <f>SUM(I12:I52)/37</f>
        <v>87.56094594594595</v>
      </c>
      <c r="J53" s="10">
        <f>SUM(J12:J52)/37</f>
        <v>6.209918918918919</v>
      </c>
      <c r="K53" s="10">
        <f>SUM(K12:K52)/37</f>
        <v>93.79008108108107</v>
      </c>
      <c r="L53" s="11">
        <f>SUM(L12:L52)</f>
        <v>573</v>
      </c>
      <c r="M53" s="10">
        <f>SUM(M12:M52)/37</f>
        <v>11.028324324324325</v>
      </c>
      <c r="N53" s="10">
        <f>SUM(N12:N52)/37</f>
        <v>88.97167567567567</v>
      </c>
      <c r="O53" s="10">
        <f>SUM(O12:O52)/37</f>
        <v>4.303081081081083</v>
      </c>
      <c r="P53" s="10">
        <f>SUM(P12:P52)/37</f>
        <v>95.69691891891891</v>
      </c>
      <c r="Q53" s="11">
        <f>SUM(Q12:Q52)</f>
        <v>571</v>
      </c>
      <c r="R53" s="10">
        <f>SUM(R12:R52)/37</f>
        <v>14.65802702702703</v>
      </c>
      <c r="S53" s="10">
        <f>SUM(S12:S52)/37</f>
        <v>85.34197297297298</v>
      </c>
      <c r="T53" s="10">
        <f>SUM(T12:T52)/37</f>
        <v>3.300648648648649</v>
      </c>
      <c r="U53" s="10">
        <f>SUM(U12:U52)/37</f>
        <v>96.69935135135134</v>
      </c>
      <c r="V53" s="11">
        <f>SUM(V12:V52)</f>
        <v>574</v>
      </c>
      <c r="W53" s="10">
        <f>SUM(W12:W52)/37</f>
        <v>12.97121621621622</v>
      </c>
      <c r="X53" s="10">
        <f>SUM(X12:X52)/37</f>
        <v>87.0287945945946</v>
      </c>
      <c r="Y53" s="10">
        <f>SUM(Y12:Y52)/37</f>
        <v>4.346675675675676</v>
      </c>
      <c r="Z53" s="10">
        <f>SUM(Z12:Z52)/37</f>
        <v>95.65332432432433</v>
      </c>
      <c r="AA53" s="11">
        <f>SUM(AA12:AA52)</f>
        <v>578</v>
      </c>
      <c r="AB53" s="10">
        <f>SUM(AB12:AB52)/41</f>
        <v>20.691146341463416</v>
      </c>
      <c r="AC53" s="10">
        <f>SUM(AC12:AC52)/41</f>
        <v>79.30885365853659</v>
      </c>
      <c r="AD53" s="10">
        <f>SUM(AD12:AD52)/41</f>
        <v>4.892853658536585</v>
      </c>
      <c r="AE53" s="10">
        <f>SUM(AE12:AE52)/41</f>
        <v>95.10714634146342</v>
      </c>
    </row>
    <row r="54" spans="1:31" s="3" customFormat="1" ht="12.75" customHeight="1">
      <c r="A54" s="18"/>
      <c r="B54" s="19"/>
      <c r="C54" s="20"/>
      <c r="D54" s="20"/>
      <c r="E54" s="20"/>
      <c r="F54" s="20"/>
      <c r="G54" s="19"/>
      <c r="H54" s="20"/>
      <c r="I54" s="20"/>
      <c r="J54" s="20"/>
      <c r="K54" s="20"/>
      <c r="L54" s="19"/>
      <c r="M54" s="20"/>
      <c r="N54" s="20"/>
      <c r="O54" s="20"/>
      <c r="P54" s="20"/>
      <c r="Q54" s="19"/>
      <c r="R54" s="20"/>
      <c r="S54" s="20"/>
      <c r="T54" s="20"/>
      <c r="U54" s="20"/>
      <c r="V54" s="19"/>
      <c r="W54" s="20"/>
      <c r="X54" s="20"/>
      <c r="Y54" s="20"/>
      <c r="Z54" s="20"/>
      <c r="AA54" s="19"/>
      <c r="AB54" s="20"/>
      <c r="AC54" s="20"/>
      <c r="AD54" s="20"/>
      <c r="AE54" s="20"/>
    </row>
    <row r="55" spans="1:31" s="3" customFormat="1" ht="12.75" customHeight="1">
      <c r="A55" s="18"/>
      <c r="B55" s="19"/>
      <c r="C55" s="20"/>
      <c r="D55" s="20"/>
      <c r="E55" s="20"/>
      <c r="F55" s="20"/>
      <c r="G55" s="19"/>
      <c r="H55" s="20"/>
      <c r="I55" s="20"/>
      <c r="J55" s="20"/>
      <c r="K55" s="20"/>
      <c r="L55" s="19"/>
      <c r="M55" s="20"/>
      <c r="N55" s="20"/>
      <c r="O55" s="20"/>
      <c r="P55" s="20"/>
      <c r="Q55" s="19"/>
      <c r="R55" s="20"/>
      <c r="S55" s="20"/>
      <c r="T55" s="20"/>
      <c r="U55" s="20"/>
      <c r="V55" s="19"/>
      <c r="W55" s="20"/>
      <c r="X55" s="20"/>
      <c r="Y55" s="20"/>
      <c r="Z55" s="20"/>
      <c r="AA55" s="19"/>
      <c r="AB55" s="20"/>
      <c r="AC55" s="20"/>
      <c r="AD55" s="20"/>
      <c r="AE55" s="20"/>
    </row>
    <row r="56" ht="12.75">
      <c r="C56" s="21"/>
    </row>
    <row r="58" spans="1:31" ht="12.75">
      <c r="A58" s="3"/>
      <c r="B58" s="25" t="s">
        <v>56</v>
      </c>
      <c r="C58" s="26"/>
      <c r="D58" s="26"/>
      <c r="E58" s="26"/>
      <c r="F58" s="27"/>
      <c r="G58" s="25" t="s">
        <v>61</v>
      </c>
      <c r="H58" s="32"/>
      <c r="I58" s="32"/>
      <c r="J58" s="32"/>
      <c r="K58" s="33"/>
      <c r="L58" s="25" t="s">
        <v>62</v>
      </c>
      <c r="M58" s="26"/>
      <c r="N58" s="26"/>
      <c r="O58" s="26"/>
      <c r="P58" s="27"/>
      <c r="Q58" s="25" t="s">
        <v>63</v>
      </c>
      <c r="R58" s="26"/>
      <c r="S58" s="26"/>
      <c r="T58" s="26"/>
      <c r="U58" s="27"/>
      <c r="V58" s="25" t="s">
        <v>64</v>
      </c>
      <c r="W58" s="32"/>
      <c r="X58" s="32"/>
      <c r="Y58" s="32"/>
      <c r="Z58" s="33"/>
      <c r="AA58" s="25" t="s">
        <v>65</v>
      </c>
      <c r="AB58" s="26"/>
      <c r="AC58" s="26"/>
      <c r="AD58" s="26"/>
      <c r="AE58" s="27"/>
    </row>
    <row r="59" spans="1:31" ht="12.75">
      <c r="A59" s="34" t="s">
        <v>28</v>
      </c>
      <c r="B59" s="4"/>
      <c r="C59" s="28" t="s">
        <v>35</v>
      </c>
      <c r="D59" s="29"/>
      <c r="E59" s="28" t="s">
        <v>36</v>
      </c>
      <c r="F59" s="29"/>
      <c r="G59" s="4"/>
      <c r="H59" s="28" t="s">
        <v>35</v>
      </c>
      <c r="I59" s="29"/>
      <c r="J59" s="28" t="s">
        <v>36</v>
      </c>
      <c r="K59" s="29"/>
      <c r="L59" s="4"/>
      <c r="M59" s="28" t="s">
        <v>35</v>
      </c>
      <c r="N59" s="29"/>
      <c r="O59" s="28" t="s">
        <v>36</v>
      </c>
      <c r="P59" s="29"/>
      <c r="Q59" s="4"/>
      <c r="R59" s="28" t="s">
        <v>35</v>
      </c>
      <c r="S59" s="29"/>
      <c r="T59" s="28" t="s">
        <v>36</v>
      </c>
      <c r="U59" s="29"/>
      <c r="V59" s="4"/>
      <c r="W59" s="28" t="s">
        <v>35</v>
      </c>
      <c r="X59" s="29"/>
      <c r="Y59" s="28" t="s">
        <v>36</v>
      </c>
      <c r="Z59" s="29"/>
      <c r="AA59" s="4"/>
      <c r="AB59" s="28" t="s">
        <v>35</v>
      </c>
      <c r="AC59" s="29"/>
      <c r="AD59" s="28" t="s">
        <v>36</v>
      </c>
      <c r="AE59" s="29"/>
    </row>
    <row r="60" spans="1:31" ht="12.75" customHeight="1">
      <c r="A60" s="35"/>
      <c r="B60" s="23" t="s">
        <v>43</v>
      </c>
      <c r="C60" s="30"/>
      <c r="D60" s="31"/>
      <c r="E60" s="30"/>
      <c r="F60" s="31"/>
      <c r="G60" s="23" t="s">
        <v>43</v>
      </c>
      <c r="H60" s="30"/>
      <c r="I60" s="31"/>
      <c r="J60" s="30"/>
      <c r="K60" s="31"/>
      <c r="L60" s="23" t="s">
        <v>43</v>
      </c>
      <c r="M60" s="30"/>
      <c r="N60" s="31"/>
      <c r="O60" s="30"/>
      <c r="P60" s="31"/>
      <c r="Q60" s="23" t="s">
        <v>43</v>
      </c>
      <c r="R60" s="30"/>
      <c r="S60" s="31"/>
      <c r="T60" s="30"/>
      <c r="U60" s="31"/>
      <c r="V60" s="23" t="s">
        <v>43</v>
      </c>
      <c r="W60" s="30"/>
      <c r="X60" s="31"/>
      <c r="Y60" s="30"/>
      <c r="Z60" s="31"/>
      <c r="AA60" s="23" t="s">
        <v>43</v>
      </c>
      <c r="AB60" s="30"/>
      <c r="AC60" s="31"/>
      <c r="AD60" s="30"/>
      <c r="AE60" s="31"/>
    </row>
    <row r="61" spans="1:31" ht="12.75">
      <c r="A61" s="36"/>
      <c r="B61" s="24"/>
      <c r="C61" s="5" t="s">
        <v>1</v>
      </c>
      <c r="D61" s="6" t="s">
        <v>2</v>
      </c>
      <c r="E61" s="5" t="s">
        <v>1</v>
      </c>
      <c r="F61" s="6" t="s">
        <v>2</v>
      </c>
      <c r="G61" s="24"/>
      <c r="H61" s="5" t="s">
        <v>1</v>
      </c>
      <c r="I61" s="6" t="s">
        <v>2</v>
      </c>
      <c r="J61" s="5" t="s">
        <v>1</v>
      </c>
      <c r="K61" s="6" t="s">
        <v>2</v>
      </c>
      <c r="L61" s="24"/>
      <c r="M61" s="5" t="s">
        <v>1</v>
      </c>
      <c r="N61" s="6" t="s">
        <v>2</v>
      </c>
      <c r="O61" s="5" t="s">
        <v>1</v>
      </c>
      <c r="P61" s="6" t="s">
        <v>2</v>
      </c>
      <c r="Q61" s="24"/>
      <c r="R61" s="5" t="s">
        <v>1</v>
      </c>
      <c r="S61" s="6" t="s">
        <v>2</v>
      </c>
      <c r="T61" s="5" t="s">
        <v>1</v>
      </c>
      <c r="U61" s="6" t="s">
        <v>2</v>
      </c>
      <c r="V61" s="24"/>
      <c r="W61" s="5" t="s">
        <v>1</v>
      </c>
      <c r="X61" s="6" t="s">
        <v>2</v>
      </c>
      <c r="Y61" s="5" t="s">
        <v>1</v>
      </c>
      <c r="Z61" s="6" t="s">
        <v>2</v>
      </c>
      <c r="AA61" s="24"/>
      <c r="AB61" s="5" t="s">
        <v>1</v>
      </c>
      <c r="AC61" s="6" t="s">
        <v>2</v>
      </c>
      <c r="AD61" s="5" t="s">
        <v>1</v>
      </c>
      <c r="AE61" s="6" t="s">
        <v>2</v>
      </c>
    </row>
    <row r="62" spans="1:31" ht="12.75">
      <c r="A62" s="16" t="s">
        <v>23</v>
      </c>
      <c r="B62" s="12">
        <v>18</v>
      </c>
      <c r="C62" s="13">
        <v>17.257</v>
      </c>
      <c r="D62" s="13">
        <v>82.743</v>
      </c>
      <c r="E62" s="13">
        <v>1.549</v>
      </c>
      <c r="F62" s="13">
        <v>98.451</v>
      </c>
      <c r="G62" s="12">
        <v>18</v>
      </c>
      <c r="H62" s="13">
        <v>37.94</v>
      </c>
      <c r="I62" s="13">
        <v>62.06</v>
      </c>
      <c r="J62" s="13">
        <v>10.027</v>
      </c>
      <c r="K62" s="13">
        <v>89.973</v>
      </c>
      <c r="L62" s="12">
        <v>18</v>
      </c>
      <c r="M62" s="13">
        <v>12.276</v>
      </c>
      <c r="N62" s="13">
        <v>87.724</v>
      </c>
      <c r="O62" s="13">
        <v>8.44</v>
      </c>
      <c r="P62" s="13">
        <v>91.56</v>
      </c>
      <c r="Q62" s="12">
        <v>19</v>
      </c>
      <c r="R62" s="13">
        <v>15.743</v>
      </c>
      <c r="S62" s="13">
        <v>84.257</v>
      </c>
      <c r="T62" s="13">
        <v>11.752</v>
      </c>
      <c r="U62" s="13">
        <v>88.248</v>
      </c>
      <c r="V62" s="12">
        <v>20</v>
      </c>
      <c r="W62" s="13">
        <v>13.835</v>
      </c>
      <c r="X62" s="13">
        <v>86.165</v>
      </c>
      <c r="Y62" s="13">
        <v>5.583</v>
      </c>
      <c r="Z62" s="13">
        <v>94.417</v>
      </c>
      <c r="AA62" s="12">
        <v>20</v>
      </c>
      <c r="AB62" s="13">
        <v>23.41</v>
      </c>
      <c r="AC62" s="13">
        <v>76.59</v>
      </c>
      <c r="AD62" s="13">
        <v>1.781</v>
      </c>
      <c r="AE62" s="13">
        <v>98.219</v>
      </c>
    </row>
    <row r="63" spans="1:31" ht="12.75">
      <c r="A63" s="16" t="s">
        <v>24</v>
      </c>
      <c r="B63" s="12">
        <v>19</v>
      </c>
      <c r="C63" s="13">
        <v>24.703</v>
      </c>
      <c r="D63" s="13">
        <v>75.297</v>
      </c>
      <c r="E63" s="13">
        <v>6.651</v>
      </c>
      <c r="F63" s="13">
        <v>93.349</v>
      </c>
      <c r="G63" s="12">
        <v>19</v>
      </c>
      <c r="H63" s="13">
        <v>28.856</v>
      </c>
      <c r="I63" s="13">
        <v>71.144</v>
      </c>
      <c r="J63" s="13">
        <v>2.488</v>
      </c>
      <c r="K63" s="13">
        <v>97.512</v>
      </c>
      <c r="L63" s="12">
        <v>20</v>
      </c>
      <c r="M63" s="13">
        <v>16.832</v>
      </c>
      <c r="N63" s="13">
        <v>83.168</v>
      </c>
      <c r="O63" s="13">
        <v>5.446</v>
      </c>
      <c r="P63" s="13">
        <v>94.554</v>
      </c>
      <c r="Q63" s="12">
        <v>19</v>
      </c>
      <c r="R63" s="13">
        <v>13.604</v>
      </c>
      <c r="S63" s="13">
        <v>86.396</v>
      </c>
      <c r="T63" s="13">
        <v>6.444</v>
      </c>
      <c r="U63" s="13">
        <v>93.556</v>
      </c>
      <c r="V63" s="12">
        <v>19</v>
      </c>
      <c r="W63" s="13">
        <v>13.736</v>
      </c>
      <c r="X63" s="13">
        <v>86.264</v>
      </c>
      <c r="Y63" s="13">
        <v>6.593</v>
      </c>
      <c r="Z63" s="13">
        <v>93.407</v>
      </c>
      <c r="AA63" s="12">
        <v>20</v>
      </c>
      <c r="AB63" s="13">
        <v>24.631</v>
      </c>
      <c r="AC63" s="13">
        <v>75.369</v>
      </c>
      <c r="AD63" s="13">
        <v>8.374</v>
      </c>
      <c r="AE63" s="13">
        <v>91.626</v>
      </c>
    </row>
    <row r="64" spans="1:31" ht="12.75">
      <c r="A64" s="16" t="s">
        <v>49</v>
      </c>
      <c r="B64" s="12">
        <v>15</v>
      </c>
      <c r="C64" s="13">
        <v>9.239</v>
      </c>
      <c r="D64" s="13">
        <v>90.761</v>
      </c>
      <c r="E64" s="13">
        <v>0</v>
      </c>
      <c r="F64" s="13">
        <v>100</v>
      </c>
      <c r="G64" s="12">
        <v>17</v>
      </c>
      <c r="H64" s="13">
        <v>44.974</v>
      </c>
      <c r="I64" s="13">
        <v>55.026</v>
      </c>
      <c r="J64" s="13">
        <v>0</v>
      </c>
      <c r="K64" s="13">
        <v>100</v>
      </c>
      <c r="L64" s="12">
        <v>18</v>
      </c>
      <c r="M64" s="13">
        <v>9.259</v>
      </c>
      <c r="N64" s="13">
        <v>90.741</v>
      </c>
      <c r="O64" s="13">
        <v>0</v>
      </c>
      <c r="P64" s="13">
        <v>100</v>
      </c>
      <c r="Q64" s="12">
        <v>17</v>
      </c>
      <c r="R64" s="13">
        <v>4.348</v>
      </c>
      <c r="S64" s="13">
        <v>95.652</v>
      </c>
      <c r="T64" s="13">
        <v>0.767</v>
      </c>
      <c r="U64" s="13">
        <v>99.233</v>
      </c>
      <c r="V64" s="12">
        <v>17</v>
      </c>
      <c r="W64" s="13">
        <v>3.824</v>
      </c>
      <c r="X64" s="13">
        <v>96.176</v>
      </c>
      <c r="Y64" s="13">
        <v>0.294</v>
      </c>
      <c r="Z64" s="13">
        <v>99.706</v>
      </c>
      <c r="AA64" s="12">
        <v>17</v>
      </c>
      <c r="AB64" s="13">
        <v>17.941</v>
      </c>
      <c r="AC64" s="13">
        <v>82.059</v>
      </c>
      <c r="AD64" s="13">
        <v>0</v>
      </c>
      <c r="AE64" s="13">
        <v>100</v>
      </c>
    </row>
    <row r="65" spans="1:31" ht="12.75">
      <c r="A65" s="16" t="s">
        <v>21</v>
      </c>
      <c r="B65" s="12">
        <v>20</v>
      </c>
      <c r="C65" s="13">
        <v>16.122</v>
      </c>
      <c r="D65" s="13">
        <v>83.878</v>
      </c>
      <c r="E65" s="13">
        <v>5.306</v>
      </c>
      <c r="F65" s="13">
        <v>94.694</v>
      </c>
      <c r="G65" s="12">
        <v>21</v>
      </c>
      <c r="H65" s="13">
        <v>41.892</v>
      </c>
      <c r="I65" s="13">
        <v>58.108</v>
      </c>
      <c r="J65" s="13">
        <v>6.081</v>
      </c>
      <c r="K65" s="13">
        <v>93.919</v>
      </c>
      <c r="L65" s="12">
        <v>22</v>
      </c>
      <c r="M65" s="13">
        <v>15.846</v>
      </c>
      <c r="N65" s="13">
        <v>84.154</v>
      </c>
      <c r="O65" s="13">
        <v>8.137</v>
      </c>
      <c r="P65" s="13">
        <v>91.863</v>
      </c>
      <c r="Q65" s="12">
        <v>20</v>
      </c>
      <c r="R65" s="13">
        <v>19.478</v>
      </c>
      <c r="S65" s="13">
        <v>80.522</v>
      </c>
      <c r="T65" s="13">
        <v>9.639</v>
      </c>
      <c r="U65" s="13">
        <v>90.361</v>
      </c>
      <c r="V65" s="12">
        <v>22</v>
      </c>
      <c r="W65" s="13">
        <v>20.37</v>
      </c>
      <c r="X65" s="13">
        <v>79.63</v>
      </c>
      <c r="Y65" s="13">
        <v>10.417</v>
      </c>
      <c r="Z65" s="13">
        <v>89.583</v>
      </c>
      <c r="AA65" s="12">
        <v>21</v>
      </c>
      <c r="AB65" s="13">
        <v>20.785</v>
      </c>
      <c r="AC65" s="13">
        <v>79.215</v>
      </c>
      <c r="AD65" s="13">
        <v>7.852</v>
      </c>
      <c r="AE65" s="13">
        <v>92.148</v>
      </c>
    </row>
    <row r="66" spans="1:31" ht="12.75">
      <c r="A66" s="16" t="s">
        <v>22</v>
      </c>
      <c r="B66" s="12">
        <v>21</v>
      </c>
      <c r="C66" s="13">
        <v>16.702</v>
      </c>
      <c r="D66" s="14">
        <v>83.298</v>
      </c>
      <c r="E66" s="13">
        <v>8.137</v>
      </c>
      <c r="F66" s="13">
        <v>91.863</v>
      </c>
      <c r="G66" s="12">
        <v>21</v>
      </c>
      <c r="H66" s="13">
        <v>46.099</v>
      </c>
      <c r="I66" s="14">
        <v>53.901</v>
      </c>
      <c r="J66" s="13">
        <v>9.693</v>
      </c>
      <c r="K66" s="13">
        <v>90.307</v>
      </c>
      <c r="L66" s="12">
        <v>21</v>
      </c>
      <c r="M66" s="13">
        <v>17.04</v>
      </c>
      <c r="N66" s="14">
        <v>82.96</v>
      </c>
      <c r="O66" s="13">
        <v>7.399</v>
      </c>
      <c r="P66" s="13">
        <v>92.601</v>
      </c>
      <c r="Q66" s="12">
        <v>23</v>
      </c>
      <c r="R66" s="13">
        <v>13.714</v>
      </c>
      <c r="S66" s="14">
        <v>86.286</v>
      </c>
      <c r="T66" s="13">
        <v>9.524</v>
      </c>
      <c r="U66" s="13">
        <v>90.476</v>
      </c>
      <c r="V66" s="12">
        <v>22</v>
      </c>
      <c r="W66" s="13">
        <v>12.26</v>
      </c>
      <c r="X66" s="14">
        <v>87.74</v>
      </c>
      <c r="Y66" s="13">
        <v>9.615</v>
      </c>
      <c r="Z66" s="13">
        <v>90.385</v>
      </c>
      <c r="AA66" s="12">
        <v>22</v>
      </c>
      <c r="AB66" s="13">
        <v>25.776</v>
      </c>
      <c r="AC66" s="14">
        <v>74.224</v>
      </c>
      <c r="AD66" s="13">
        <v>10.979</v>
      </c>
      <c r="AE66" s="13">
        <v>89.021</v>
      </c>
    </row>
    <row r="67" spans="1:31" ht="12.75">
      <c r="A67" s="16" t="s">
        <v>50</v>
      </c>
      <c r="B67" s="12">
        <v>13</v>
      </c>
      <c r="C67" s="13">
        <v>21.429</v>
      </c>
      <c r="D67" s="13">
        <v>78.571</v>
      </c>
      <c r="E67" s="13">
        <v>4.658</v>
      </c>
      <c r="F67" s="13">
        <v>95.342</v>
      </c>
      <c r="G67" s="12">
        <v>13</v>
      </c>
      <c r="H67" s="13">
        <v>47.253</v>
      </c>
      <c r="I67" s="13">
        <v>52.747</v>
      </c>
      <c r="J67" s="13">
        <v>5.128</v>
      </c>
      <c r="K67" s="13">
        <v>94.872</v>
      </c>
      <c r="L67" s="12">
        <v>13</v>
      </c>
      <c r="M67" s="13">
        <v>9.184</v>
      </c>
      <c r="N67" s="13">
        <v>90.816</v>
      </c>
      <c r="O67" s="13">
        <v>8.163</v>
      </c>
      <c r="P67" s="13">
        <v>91.837</v>
      </c>
      <c r="Q67" s="12">
        <v>14</v>
      </c>
      <c r="R67" s="13">
        <v>9.627</v>
      </c>
      <c r="S67" s="13">
        <v>90.373</v>
      </c>
      <c r="T67" s="13">
        <v>9.006</v>
      </c>
      <c r="U67" s="13">
        <v>90.994</v>
      </c>
      <c r="V67" s="12">
        <v>14</v>
      </c>
      <c r="W67" s="13">
        <v>16.667</v>
      </c>
      <c r="X67" s="13">
        <v>83.333</v>
      </c>
      <c r="Y67" s="13">
        <v>8.667</v>
      </c>
      <c r="Z67" s="13">
        <v>91.333</v>
      </c>
      <c r="AA67" s="12">
        <v>15</v>
      </c>
      <c r="AB67" s="13">
        <v>27.333</v>
      </c>
      <c r="AC67" s="13">
        <v>72.667</v>
      </c>
      <c r="AD67" s="13">
        <v>11.667</v>
      </c>
      <c r="AE67" s="13">
        <v>88.333</v>
      </c>
    </row>
    <row r="68" spans="1:31" ht="12.75">
      <c r="A68" s="16" t="s">
        <v>25</v>
      </c>
      <c r="B68" s="12">
        <v>18</v>
      </c>
      <c r="C68" s="13">
        <v>22.021</v>
      </c>
      <c r="D68" s="13">
        <v>77.979</v>
      </c>
      <c r="E68" s="13">
        <v>4.145</v>
      </c>
      <c r="F68" s="13">
        <v>95.855</v>
      </c>
      <c r="G68" s="12">
        <v>16</v>
      </c>
      <c r="H68" s="13">
        <v>40.308</v>
      </c>
      <c r="I68" s="13">
        <v>59.692</v>
      </c>
      <c r="J68" s="13">
        <v>0.615</v>
      </c>
      <c r="K68" s="13">
        <v>99.385</v>
      </c>
      <c r="L68" s="12">
        <v>17</v>
      </c>
      <c r="M68" s="13">
        <v>14</v>
      </c>
      <c r="N68" s="13">
        <v>86</v>
      </c>
      <c r="O68" s="13">
        <v>4.571</v>
      </c>
      <c r="P68" s="13">
        <v>95.429</v>
      </c>
      <c r="Q68" s="12">
        <v>17</v>
      </c>
      <c r="R68" s="13">
        <v>12.794</v>
      </c>
      <c r="S68" s="13">
        <v>87.206</v>
      </c>
      <c r="T68" s="13">
        <v>9.661</v>
      </c>
      <c r="U68" s="13">
        <v>90.339</v>
      </c>
      <c r="V68" s="12">
        <v>18</v>
      </c>
      <c r="W68" s="13">
        <v>12.651</v>
      </c>
      <c r="X68" s="13">
        <v>87.349</v>
      </c>
      <c r="Y68" s="13">
        <v>7.831</v>
      </c>
      <c r="Z68" s="13">
        <v>92.169</v>
      </c>
      <c r="AA68" s="12">
        <v>18</v>
      </c>
      <c r="AB68" s="13">
        <v>24.179</v>
      </c>
      <c r="AC68" s="13">
        <v>75.821</v>
      </c>
      <c r="AD68" s="13">
        <v>6.866</v>
      </c>
      <c r="AE68" s="13">
        <v>93.134</v>
      </c>
    </row>
    <row r="69" spans="1:31" ht="12.75">
      <c r="A69" s="16" t="s">
        <v>26</v>
      </c>
      <c r="B69" s="12">
        <v>17</v>
      </c>
      <c r="C69" s="13">
        <v>11.346</v>
      </c>
      <c r="D69" s="13">
        <v>88.654</v>
      </c>
      <c r="E69" s="13">
        <v>4.485</v>
      </c>
      <c r="F69" s="13">
        <v>95.515</v>
      </c>
      <c r="G69" s="12">
        <v>16</v>
      </c>
      <c r="H69" s="13">
        <v>36.735</v>
      </c>
      <c r="I69" s="13">
        <v>63.265</v>
      </c>
      <c r="J69" s="13">
        <v>0.292</v>
      </c>
      <c r="K69" s="13">
        <v>99.708</v>
      </c>
      <c r="L69" s="12">
        <v>16</v>
      </c>
      <c r="M69" s="13">
        <v>17.901</v>
      </c>
      <c r="N69" s="13">
        <v>82.099</v>
      </c>
      <c r="O69" s="13">
        <v>0.617</v>
      </c>
      <c r="P69" s="13">
        <v>99.383</v>
      </c>
      <c r="Q69" s="12">
        <v>16</v>
      </c>
      <c r="R69" s="13">
        <v>7.606</v>
      </c>
      <c r="S69" s="13">
        <v>92.394</v>
      </c>
      <c r="T69" s="13">
        <v>2.535</v>
      </c>
      <c r="U69" s="13">
        <v>97.465</v>
      </c>
      <c r="V69" s="12">
        <v>16</v>
      </c>
      <c r="W69" s="13">
        <v>13.636</v>
      </c>
      <c r="X69" s="13">
        <v>86.364</v>
      </c>
      <c r="Y69" s="13">
        <v>7.792</v>
      </c>
      <c r="Z69" s="13">
        <v>92.208</v>
      </c>
      <c r="AA69" s="12">
        <v>16</v>
      </c>
      <c r="AB69" s="13">
        <v>16.181</v>
      </c>
      <c r="AC69" s="13">
        <v>83.819</v>
      </c>
      <c r="AD69" s="13">
        <v>2.589</v>
      </c>
      <c r="AE69" s="13">
        <v>97.411</v>
      </c>
    </row>
    <row r="70" spans="1:31" ht="12.75">
      <c r="A70" s="16" t="s">
        <v>57</v>
      </c>
      <c r="B70" s="12">
        <v>10</v>
      </c>
      <c r="C70" s="13">
        <v>32.579</v>
      </c>
      <c r="D70" s="13">
        <v>67.421</v>
      </c>
      <c r="E70" s="13">
        <v>16.29</v>
      </c>
      <c r="F70" s="13">
        <v>83.71</v>
      </c>
      <c r="G70" s="12">
        <v>10</v>
      </c>
      <c r="H70" s="13">
        <v>42.786</v>
      </c>
      <c r="I70" s="13">
        <v>57.214</v>
      </c>
      <c r="J70" s="13">
        <v>18.905</v>
      </c>
      <c r="K70" s="13">
        <v>81.095</v>
      </c>
      <c r="L70" s="12">
        <v>10</v>
      </c>
      <c r="M70" s="13">
        <v>31.683</v>
      </c>
      <c r="N70" s="13">
        <v>68.317</v>
      </c>
      <c r="O70" s="13">
        <v>19.307</v>
      </c>
      <c r="P70" s="13">
        <v>80.693</v>
      </c>
      <c r="Q70" s="12">
        <v>10</v>
      </c>
      <c r="R70" s="13">
        <v>20.362</v>
      </c>
      <c r="S70" s="13">
        <v>79.638</v>
      </c>
      <c r="T70" s="13">
        <v>17.647</v>
      </c>
      <c r="U70" s="13">
        <v>82.353</v>
      </c>
      <c r="V70" s="12">
        <v>10</v>
      </c>
      <c r="W70" s="13">
        <v>22.396</v>
      </c>
      <c r="X70" s="13">
        <v>77.604</v>
      </c>
      <c r="Y70" s="13">
        <v>9.896</v>
      </c>
      <c r="Z70" s="13">
        <v>90.104</v>
      </c>
      <c r="AA70" s="12">
        <v>10</v>
      </c>
      <c r="AB70" s="13">
        <v>28.497</v>
      </c>
      <c r="AC70" s="13">
        <v>71.503</v>
      </c>
      <c r="AD70" s="13">
        <v>9.326</v>
      </c>
      <c r="AE70" s="13">
        <v>90.674</v>
      </c>
    </row>
    <row r="71" spans="1:31" ht="12.75">
      <c r="A71" s="16" t="s">
        <v>58</v>
      </c>
      <c r="B71" s="12">
        <v>4</v>
      </c>
      <c r="C71" s="13">
        <v>5.435</v>
      </c>
      <c r="D71" s="13">
        <v>94.565</v>
      </c>
      <c r="E71" s="13">
        <v>1.087</v>
      </c>
      <c r="F71" s="13">
        <v>98.913</v>
      </c>
      <c r="G71" s="12">
        <v>4</v>
      </c>
      <c r="H71" s="13">
        <v>45.238</v>
      </c>
      <c r="I71" s="13">
        <v>54.762</v>
      </c>
      <c r="J71" s="13">
        <v>0</v>
      </c>
      <c r="K71" s="13">
        <v>100</v>
      </c>
      <c r="L71" s="12">
        <v>4</v>
      </c>
      <c r="M71" s="13">
        <v>7.143</v>
      </c>
      <c r="N71" s="13">
        <v>92.857</v>
      </c>
      <c r="O71" s="13">
        <v>0</v>
      </c>
      <c r="P71" s="13">
        <v>100</v>
      </c>
      <c r="Q71" s="12">
        <v>4</v>
      </c>
      <c r="R71" s="13">
        <v>6.522</v>
      </c>
      <c r="S71" s="13">
        <v>93.478</v>
      </c>
      <c r="T71" s="13">
        <v>0</v>
      </c>
      <c r="U71" s="13">
        <v>100</v>
      </c>
      <c r="V71" s="12">
        <v>4</v>
      </c>
      <c r="W71" s="13">
        <v>10</v>
      </c>
      <c r="X71" s="13">
        <v>90</v>
      </c>
      <c r="Y71" s="13">
        <v>0</v>
      </c>
      <c r="Z71" s="13">
        <v>100</v>
      </c>
      <c r="AA71" s="12">
        <v>4</v>
      </c>
      <c r="AB71" s="13">
        <v>27.5</v>
      </c>
      <c r="AC71" s="13">
        <v>72.5</v>
      </c>
      <c r="AD71" s="13">
        <v>0</v>
      </c>
      <c r="AE71" s="13">
        <v>100</v>
      </c>
    </row>
    <row r="72" spans="1:31" ht="12.75">
      <c r="A72" s="16" t="s">
        <v>59</v>
      </c>
      <c r="B72" s="12">
        <v>4</v>
      </c>
      <c r="C72" s="13">
        <v>28.261</v>
      </c>
      <c r="D72" s="13">
        <v>71.739</v>
      </c>
      <c r="E72" s="13">
        <v>5.435</v>
      </c>
      <c r="F72" s="13">
        <v>94.565</v>
      </c>
      <c r="G72" s="12">
        <v>4</v>
      </c>
      <c r="H72" s="13">
        <v>40.476</v>
      </c>
      <c r="I72" s="13">
        <v>59.524</v>
      </c>
      <c r="J72" s="13">
        <v>7.143</v>
      </c>
      <c r="K72" s="13">
        <v>92.857</v>
      </c>
      <c r="L72" s="12">
        <v>4</v>
      </c>
      <c r="M72" s="13">
        <v>17.857</v>
      </c>
      <c r="N72" s="13">
        <v>82.143</v>
      </c>
      <c r="O72" s="13">
        <v>0</v>
      </c>
      <c r="P72" s="13">
        <v>100</v>
      </c>
      <c r="Q72" s="12">
        <v>4</v>
      </c>
      <c r="R72" s="13">
        <v>4.348</v>
      </c>
      <c r="S72" s="13">
        <v>95.652</v>
      </c>
      <c r="T72" s="13">
        <v>3.261</v>
      </c>
      <c r="U72" s="13">
        <v>96.739</v>
      </c>
      <c r="V72" s="12">
        <v>4</v>
      </c>
      <c r="W72" s="13">
        <v>10</v>
      </c>
      <c r="X72" s="13">
        <v>90</v>
      </c>
      <c r="Y72" s="13">
        <v>3.75</v>
      </c>
      <c r="Z72" s="13">
        <v>96.25</v>
      </c>
      <c r="AA72" s="12">
        <v>4</v>
      </c>
      <c r="AB72" s="13">
        <v>40</v>
      </c>
      <c r="AC72" s="13">
        <v>60</v>
      </c>
      <c r="AD72" s="13">
        <v>10</v>
      </c>
      <c r="AE72" s="13">
        <v>90</v>
      </c>
    </row>
    <row r="73" spans="1:31" ht="12.75">
      <c r="A73" s="16" t="s">
        <v>60</v>
      </c>
      <c r="B73" s="12">
        <v>2</v>
      </c>
      <c r="C73" s="13">
        <v>15.217</v>
      </c>
      <c r="D73" s="13">
        <v>84.783</v>
      </c>
      <c r="E73" s="13">
        <v>0</v>
      </c>
      <c r="F73" s="13">
        <v>100</v>
      </c>
      <c r="G73" s="12">
        <v>2</v>
      </c>
      <c r="H73" s="13">
        <v>45.238</v>
      </c>
      <c r="I73" s="13">
        <v>54.762</v>
      </c>
      <c r="J73" s="13">
        <v>0</v>
      </c>
      <c r="K73" s="13">
        <v>100</v>
      </c>
      <c r="L73" s="12">
        <v>2</v>
      </c>
      <c r="M73" s="13">
        <v>14.286</v>
      </c>
      <c r="N73" s="13">
        <v>85.714</v>
      </c>
      <c r="O73" s="13">
        <v>0</v>
      </c>
      <c r="P73" s="13">
        <v>100</v>
      </c>
      <c r="Q73" s="12">
        <v>2</v>
      </c>
      <c r="R73" s="13">
        <v>8.696</v>
      </c>
      <c r="S73" s="13">
        <v>91.304</v>
      </c>
      <c r="T73" s="13">
        <v>6.522</v>
      </c>
      <c r="U73" s="13">
        <v>93.478</v>
      </c>
      <c r="V73" s="12">
        <v>2</v>
      </c>
      <c r="W73" s="13">
        <v>0</v>
      </c>
      <c r="X73" s="13">
        <v>100</v>
      </c>
      <c r="Y73" s="13">
        <v>0</v>
      </c>
      <c r="Z73" s="13">
        <v>100</v>
      </c>
      <c r="AA73" s="12">
        <v>2</v>
      </c>
      <c r="AB73" s="13">
        <v>12.5</v>
      </c>
      <c r="AC73" s="13">
        <v>87.5</v>
      </c>
      <c r="AD73" s="13">
        <v>0</v>
      </c>
      <c r="AE73" s="13">
        <v>100</v>
      </c>
    </row>
    <row r="74" spans="1:31" ht="12.75">
      <c r="A74" s="16" t="s">
        <v>27</v>
      </c>
      <c r="B74" s="12">
        <v>9</v>
      </c>
      <c r="C74" s="13">
        <v>10.507</v>
      </c>
      <c r="D74" s="13">
        <v>89.493</v>
      </c>
      <c r="E74" s="13">
        <v>2.536</v>
      </c>
      <c r="F74" s="13">
        <v>97.464</v>
      </c>
      <c r="G74" s="12">
        <v>9</v>
      </c>
      <c r="H74" s="13">
        <v>37.302</v>
      </c>
      <c r="I74" s="13">
        <v>62.698</v>
      </c>
      <c r="J74" s="13">
        <v>0</v>
      </c>
      <c r="K74" s="13">
        <v>100</v>
      </c>
      <c r="L74" s="12">
        <v>9</v>
      </c>
      <c r="M74" s="13">
        <v>9.524</v>
      </c>
      <c r="N74" s="13">
        <v>90.476</v>
      </c>
      <c r="O74" s="13">
        <v>0</v>
      </c>
      <c r="P74" s="13">
        <v>100</v>
      </c>
      <c r="Q74" s="12">
        <v>9</v>
      </c>
      <c r="R74" s="13">
        <v>3.261</v>
      </c>
      <c r="S74" s="13">
        <v>96.739</v>
      </c>
      <c r="T74" s="13">
        <v>0.362</v>
      </c>
      <c r="U74" s="13">
        <v>99.638</v>
      </c>
      <c r="V74" s="12">
        <v>9</v>
      </c>
      <c r="W74" s="13">
        <v>11.667</v>
      </c>
      <c r="X74" s="13">
        <v>88.333</v>
      </c>
      <c r="Y74" s="13">
        <v>4.167</v>
      </c>
      <c r="Z74" s="13">
        <v>95.833</v>
      </c>
      <c r="AA74" s="12">
        <v>9</v>
      </c>
      <c r="AB74" s="13">
        <v>17.083</v>
      </c>
      <c r="AC74" s="13">
        <v>82.917</v>
      </c>
      <c r="AD74" s="13">
        <v>0.833</v>
      </c>
      <c r="AE74" s="13">
        <v>99.167</v>
      </c>
    </row>
    <row r="75" spans="1:31" ht="12.75">
      <c r="A75" s="16" t="s">
        <v>17</v>
      </c>
      <c r="B75" s="12">
        <v>25</v>
      </c>
      <c r="C75" s="13">
        <v>23.478</v>
      </c>
      <c r="D75" s="13">
        <v>76.522</v>
      </c>
      <c r="E75" s="13">
        <v>5.043</v>
      </c>
      <c r="F75" s="13">
        <v>94.957</v>
      </c>
      <c r="G75" s="22">
        <v>25</v>
      </c>
      <c r="H75" s="13">
        <v>44.571</v>
      </c>
      <c r="I75" s="13">
        <v>55.429</v>
      </c>
      <c r="J75" s="13">
        <v>6.857</v>
      </c>
      <c r="K75" s="13">
        <v>93.143</v>
      </c>
      <c r="L75" s="12">
        <v>25</v>
      </c>
      <c r="M75" s="13">
        <v>18.476</v>
      </c>
      <c r="N75" s="13">
        <v>81.524</v>
      </c>
      <c r="O75" s="13">
        <v>6.286</v>
      </c>
      <c r="P75" s="13">
        <v>93.714</v>
      </c>
      <c r="Q75" s="12">
        <v>26</v>
      </c>
      <c r="R75" s="13">
        <v>10.435</v>
      </c>
      <c r="S75" s="13">
        <v>89.565</v>
      </c>
      <c r="T75" s="13">
        <v>6.957</v>
      </c>
      <c r="U75" s="13">
        <v>93.043</v>
      </c>
      <c r="V75" s="22">
        <v>25</v>
      </c>
      <c r="W75" s="13">
        <v>19</v>
      </c>
      <c r="X75" s="13">
        <v>81</v>
      </c>
      <c r="Y75" s="13">
        <v>7</v>
      </c>
      <c r="Z75" s="13">
        <v>93</v>
      </c>
      <c r="AA75" s="12">
        <v>25</v>
      </c>
      <c r="AB75" s="13">
        <v>32.4</v>
      </c>
      <c r="AC75" s="13">
        <v>67.6</v>
      </c>
      <c r="AD75" s="13">
        <v>7.2</v>
      </c>
      <c r="AE75" s="13">
        <v>92.8</v>
      </c>
    </row>
    <row r="76" spans="1:31" ht="12.75">
      <c r="A76" s="16" t="s">
        <v>18</v>
      </c>
      <c r="B76" s="12">
        <v>9</v>
      </c>
      <c r="C76" s="13">
        <v>20.29</v>
      </c>
      <c r="D76" s="13">
        <v>79.71</v>
      </c>
      <c r="E76" s="13">
        <v>1.449</v>
      </c>
      <c r="F76" s="13">
        <v>98.551</v>
      </c>
      <c r="G76" s="12">
        <v>9</v>
      </c>
      <c r="H76" s="13">
        <v>66.667</v>
      </c>
      <c r="I76" s="13">
        <v>33.333</v>
      </c>
      <c r="J76" s="13">
        <v>2.116</v>
      </c>
      <c r="K76" s="13">
        <v>97.884</v>
      </c>
      <c r="L76" s="12">
        <v>9</v>
      </c>
      <c r="M76" s="13">
        <v>7.407</v>
      </c>
      <c r="N76" s="13">
        <v>92.593</v>
      </c>
      <c r="O76" s="13">
        <v>1.058</v>
      </c>
      <c r="P76" s="13">
        <v>98.942</v>
      </c>
      <c r="Q76" s="12">
        <v>9</v>
      </c>
      <c r="R76" s="13">
        <v>7.729</v>
      </c>
      <c r="S76" s="13">
        <v>92.271</v>
      </c>
      <c r="T76" s="13">
        <v>3.865</v>
      </c>
      <c r="U76" s="13">
        <v>96.135</v>
      </c>
      <c r="V76" s="12">
        <v>9</v>
      </c>
      <c r="W76" s="13">
        <v>13.333</v>
      </c>
      <c r="X76" s="13">
        <v>86.667</v>
      </c>
      <c r="Y76" s="13">
        <v>0.556</v>
      </c>
      <c r="Z76" s="13">
        <v>99.444</v>
      </c>
      <c r="AA76" s="12">
        <v>9</v>
      </c>
      <c r="AB76" s="13">
        <v>30</v>
      </c>
      <c r="AC76" s="13">
        <v>70</v>
      </c>
      <c r="AD76" s="13">
        <v>1.111</v>
      </c>
      <c r="AE76" s="13">
        <v>98.889</v>
      </c>
    </row>
    <row r="77" spans="1:31" ht="12.75">
      <c r="A77" s="16" t="s">
        <v>39</v>
      </c>
      <c r="B77" s="12">
        <v>27</v>
      </c>
      <c r="C77" s="13">
        <v>19.324</v>
      </c>
      <c r="D77" s="13">
        <v>80.676</v>
      </c>
      <c r="E77" s="13">
        <v>4.992</v>
      </c>
      <c r="F77" s="13">
        <v>95.008</v>
      </c>
      <c r="G77" s="12">
        <v>27</v>
      </c>
      <c r="H77" s="13">
        <v>42.681</v>
      </c>
      <c r="I77" s="13">
        <v>57.319</v>
      </c>
      <c r="J77" s="13">
        <v>4.233</v>
      </c>
      <c r="K77" s="13">
        <v>95.767</v>
      </c>
      <c r="L77" s="12">
        <v>27</v>
      </c>
      <c r="M77" s="13">
        <v>13.58</v>
      </c>
      <c r="N77" s="13">
        <v>86.42</v>
      </c>
      <c r="O77" s="13">
        <v>2.116</v>
      </c>
      <c r="P77" s="13">
        <v>97.884</v>
      </c>
      <c r="Q77" s="12">
        <v>27</v>
      </c>
      <c r="R77" s="13">
        <v>11.755</v>
      </c>
      <c r="S77" s="13">
        <v>88.245</v>
      </c>
      <c r="T77" s="13">
        <v>6.119</v>
      </c>
      <c r="U77" s="13">
        <v>93.881</v>
      </c>
      <c r="V77" s="12">
        <v>27</v>
      </c>
      <c r="W77" s="13">
        <v>11.481</v>
      </c>
      <c r="X77" s="13">
        <v>88.519</v>
      </c>
      <c r="Y77" s="13">
        <v>6.667</v>
      </c>
      <c r="Z77" s="13">
        <v>93.333</v>
      </c>
      <c r="AA77" s="12">
        <v>27</v>
      </c>
      <c r="AB77" s="13">
        <v>16.852</v>
      </c>
      <c r="AC77" s="13">
        <v>83.148</v>
      </c>
      <c r="AD77" s="13">
        <v>2.222</v>
      </c>
      <c r="AE77" s="13">
        <v>97.778</v>
      </c>
    </row>
    <row r="78" spans="1:31" ht="12.75">
      <c r="A78" s="16" t="s">
        <v>32</v>
      </c>
      <c r="B78" s="12">
        <v>1</v>
      </c>
      <c r="C78" s="13">
        <v>0</v>
      </c>
      <c r="D78" s="13">
        <v>100</v>
      </c>
      <c r="E78" s="13">
        <v>0</v>
      </c>
      <c r="F78" s="13">
        <v>100</v>
      </c>
      <c r="G78" s="12">
        <v>1</v>
      </c>
      <c r="H78" s="13">
        <v>61.905</v>
      </c>
      <c r="I78" s="13">
        <v>38.095</v>
      </c>
      <c r="J78" s="13">
        <v>4.762</v>
      </c>
      <c r="K78" s="13">
        <v>95.238</v>
      </c>
      <c r="L78" s="12">
        <v>1</v>
      </c>
      <c r="M78" s="13">
        <v>28.571</v>
      </c>
      <c r="N78" s="13">
        <v>71.429</v>
      </c>
      <c r="O78" s="13">
        <v>4.762</v>
      </c>
      <c r="P78" s="13">
        <v>95.238</v>
      </c>
      <c r="Q78" s="12">
        <v>1</v>
      </c>
      <c r="R78" s="13">
        <v>4.348</v>
      </c>
      <c r="S78" s="13">
        <v>95.652</v>
      </c>
      <c r="T78" s="13">
        <v>4.348</v>
      </c>
      <c r="U78" s="13">
        <v>95.652</v>
      </c>
      <c r="V78" s="12">
        <v>1</v>
      </c>
      <c r="W78" s="13">
        <v>10</v>
      </c>
      <c r="X78" s="13">
        <v>90</v>
      </c>
      <c r="Y78" s="13">
        <v>0</v>
      </c>
      <c r="Z78" s="13">
        <v>100</v>
      </c>
      <c r="AA78" s="12">
        <v>1</v>
      </c>
      <c r="AB78" s="13">
        <v>10</v>
      </c>
      <c r="AC78" s="13">
        <v>90</v>
      </c>
      <c r="AD78" s="13">
        <v>0</v>
      </c>
      <c r="AE78" s="13">
        <v>100</v>
      </c>
    </row>
    <row r="79" spans="1:31" ht="12.75">
      <c r="A79" s="16" t="s">
        <v>20</v>
      </c>
      <c r="B79" s="12">
        <v>17</v>
      </c>
      <c r="C79" s="13">
        <v>40.921</v>
      </c>
      <c r="D79" s="13">
        <v>59.079</v>
      </c>
      <c r="E79" s="13">
        <v>27.366</v>
      </c>
      <c r="F79" s="13">
        <v>72.634</v>
      </c>
      <c r="G79" s="12">
        <v>17</v>
      </c>
      <c r="H79" s="13">
        <v>54.902</v>
      </c>
      <c r="I79" s="13">
        <v>45.098</v>
      </c>
      <c r="J79" s="13">
        <v>24.09</v>
      </c>
      <c r="K79" s="13">
        <v>75.91</v>
      </c>
      <c r="L79" s="12">
        <v>18</v>
      </c>
      <c r="M79" s="13">
        <v>35.45</v>
      </c>
      <c r="N79" s="13">
        <v>64.55</v>
      </c>
      <c r="O79" s="13">
        <v>26.455</v>
      </c>
      <c r="P79" s="13">
        <v>73.545</v>
      </c>
      <c r="Q79" s="12">
        <v>18</v>
      </c>
      <c r="R79" s="13">
        <v>32.367</v>
      </c>
      <c r="S79" s="13">
        <v>67.633</v>
      </c>
      <c r="T79" s="13">
        <v>28.986</v>
      </c>
      <c r="U79" s="13">
        <v>71.014</v>
      </c>
      <c r="V79" s="12">
        <v>19</v>
      </c>
      <c r="W79" s="13">
        <v>30.789</v>
      </c>
      <c r="X79" s="13">
        <v>69.211</v>
      </c>
      <c r="Y79" s="13">
        <v>25</v>
      </c>
      <c r="Z79" s="13">
        <v>75</v>
      </c>
      <c r="AA79" s="12">
        <v>19</v>
      </c>
      <c r="AB79" s="13">
        <v>47.368</v>
      </c>
      <c r="AC79" s="13">
        <v>52.632</v>
      </c>
      <c r="AD79" s="13">
        <v>32.105</v>
      </c>
      <c r="AE79" s="13">
        <v>67.895</v>
      </c>
    </row>
    <row r="80" spans="1:31" ht="12.75">
      <c r="A80" s="16" t="s">
        <v>10</v>
      </c>
      <c r="B80" s="15">
        <v>10</v>
      </c>
      <c r="C80" s="13">
        <v>26.087</v>
      </c>
      <c r="D80" s="13">
        <v>73.913</v>
      </c>
      <c r="E80" s="13">
        <v>10</v>
      </c>
      <c r="F80" s="13">
        <v>90</v>
      </c>
      <c r="G80" s="15">
        <v>10</v>
      </c>
      <c r="H80" s="13">
        <v>53.333</v>
      </c>
      <c r="I80" s="13">
        <v>46.667</v>
      </c>
      <c r="J80" s="13">
        <v>15.238</v>
      </c>
      <c r="K80" s="13">
        <v>84.762</v>
      </c>
      <c r="L80" s="15">
        <v>10</v>
      </c>
      <c r="M80" s="13">
        <v>20</v>
      </c>
      <c r="N80" s="13">
        <v>80</v>
      </c>
      <c r="O80" s="13">
        <v>10.952</v>
      </c>
      <c r="P80" s="13">
        <v>89.048</v>
      </c>
      <c r="Q80" s="15">
        <v>10</v>
      </c>
      <c r="R80" s="13">
        <v>18.261</v>
      </c>
      <c r="S80" s="13">
        <v>81.739</v>
      </c>
      <c r="T80" s="13">
        <v>18.261</v>
      </c>
      <c r="U80" s="13">
        <v>81.739</v>
      </c>
      <c r="V80" s="15">
        <v>10</v>
      </c>
      <c r="W80" s="13">
        <v>14</v>
      </c>
      <c r="X80" s="13">
        <v>86</v>
      </c>
      <c r="Y80" s="13">
        <v>10.5</v>
      </c>
      <c r="Z80" s="13">
        <v>89.5</v>
      </c>
      <c r="AA80" s="15">
        <v>10</v>
      </c>
      <c r="AB80" s="13">
        <v>25.5</v>
      </c>
      <c r="AC80" s="13">
        <v>74.5</v>
      </c>
      <c r="AD80" s="13">
        <v>12.5</v>
      </c>
      <c r="AE80" s="13">
        <v>87.5</v>
      </c>
    </row>
    <row r="81" spans="1:31" ht="12.75">
      <c r="A81" s="16" t="s">
        <v>5</v>
      </c>
      <c r="B81" s="12">
        <v>35</v>
      </c>
      <c r="C81" s="13">
        <v>22.236</v>
      </c>
      <c r="D81" s="13">
        <v>77.764</v>
      </c>
      <c r="E81" s="13">
        <v>0.994</v>
      </c>
      <c r="F81" s="13">
        <v>99.006</v>
      </c>
      <c r="G81" s="12">
        <v>36</v>
      </c>
      <c r="H81" s="13">
        <v>27.542</v>
      </c>
      <c r="I81" s="13">
        <v>72.458</v>
      </c>
      <c r="J81" s="13">
        <v>1.931</v>
      </c>
      <c r="K81" s="13">
        <v>98.069</v>
      </c>
      <c r="L81" s="12">
        <v>36</v>
      </c>
      <c r="M81" s="13">
        <v>17.196</v>
      </c>
      <c r="N81" s="13">
        <v>82.804</v>
      </c>
      <c r="O81" s="13">
        <v>4.762</v>
      </c>
      <c r="P81" s="13">
        <v>95.238</v>
      </c>
      <c r="Q81" s="12">
        <v>36</v>
      </c>
      <c r="R81" s="13">
        <v>11.957</v>
      </c>
      <c r="S81" s="13">
        <v>88.043</v>
      </c>
      <c r="T81" s="13">
        <v>3.14</v>
      </c>
      <c r="U81" s="13">
        <v>96.86</v>
      </c>
      <c r="V81" s="12">
        <v>36</v>
      </c>
      <c r="W81" s="13">
        <v>9.167</v>
      </c>
      <c r="X81" s="13">
        <v>90.833</v>
      </c>
      <c r="Y81" s="13">
        <v>3.472</v>
      </c>
      <c r="Z81" s="13">
        <v>96.528</v>
      </c>
      <c r="AA81" s="12">
        <v>36</v>
      </c>
      <c r="AB81" s="13">
        <v>18.056</v>
      </c>
      <c r="AC81" s="13">
        <v>81.944</v>
      </c>
      <c r="AD81" s="13">
        <v>2.778</v>
      </c>
      <c r="AE81" s="13">
        <v>97.222</v>
      </c>
    </row>
    <row r="82" spans="1:31" ht="12.75">
      <c r="A82" s="16" t="s">
        <v>0</v>
      </c>
      <c r="B82" s="12">
        <v>6</v>
      </c>
      <c r="C82" s="13">
        <v>17.391</v>
      </c>
      <c r="D82" s="13">
        <v>82.609</v>
      </c>
      <c r="E82" s="13">
        <v>2.899</v>
      </c>
      <c r="F82" s="13">
        <v>97.101</v>
      </c>
      <c r="G82" s="12">
        <v>6</v>
      </c>
      <c r="H82" s="13">
        <v>44.444</v>
      </c>
      <c r="I82" s="13">
        <v>55.556</v>
      </c>
      <c r="J82" s="13">
        <v>7.937</v>
      </c>
      <c r="K82" s="13">
        <v>92.063</v>
      </c>
      <c r="L82" s="12">
        <v>6</v>
      </c>
      <c r="M82" s="13">
        <v>7.937</v>
      </c>
      <c r="N82" s="13">
        <v>92.063</v>
      </c>
      <c r="O82" s="13">
        <v>1.587</v>
      </c>
      <c r="P82" s="13">
        <v>98.413</v>
      </c>
      <c r="Q82" s="12">
        <v>6</v>
      </c>
      <c r="R82" s="13">
        <v>13.043</v>
      </c>
      <c r="S82" s="13">
        <v>86.957</v>
      </c>
      <c r="T82" s="13">
        <v>7.246</v>
      </c>
      <c r="U82" s="13">
        <v>92.754</v>
      </c>
      <c r="V82" s="12">
        <v>6</v>
      </c>
      <c r="W82" s="13">
        <v>5.833</v>
      </c>
      <c r="X82" s="13">
        <v>94.167</v>
      </c>
      <c r="Y82" s="13">
        <v>0.833</v>
      </c>
      <c r="Z82" s="13">
        <v>99.167</v>
      </c>
      <c r="AA82" s="12">
        <v>6</v>
      </c>
      <c r="AB82" s="13">
        <v>12.5</v>
      </c>
      <c r="AC82" s="13">
        <v>87.5</v>
      </c>
      <c r="AD82" s="13">
        <v>0</v>
      </c>
      <c r="AE82" s="13">
        <v>100</v>
      </c>
    </row>
    <row r="83" spans="1:31" ht="12.75">
      <c r="A83" s="16" t="s">
        <v>3</v>
      </c>
      <c r="B83" s="12">
        <v>5</v>
      </c>
      <c r="C83" s="13">
        <v>15.217</v>
      </c>
      <c r="D83" s="13">
        <v>84.783</v>
      </c>
      <c r="E83" s="13">
        <v>0.725</v>
      </c>
      <c r="F83" s="13">
        <v>99.275</v>
      </c>
      <c r="G83" s="12">
        <v>5</v>
      </c>
      <c r="H83" s="13">
        <v>45.238</v>
      </c>
      <c r="I83" s="13">
        <v>54.762</v>
      </c>
      <c r="J83" s="13">
        <v>1.587</v>
      </c>
      <c r="K83" s="13">
        <v>98.413</v>
      </c>
      <c r="L83" s="12">
        <v>5</v>
      </c>
      <c r="M83" s="13">
        <v>4.762</v>
      </c>
      <c r="N83" s="13">
        <v>95.238</v>
      </c>
      <c r="O83" s="13">
        <v>0</v>
      </c>
      <c r="P83" s="13">
        <v>100</v>
      </c>
      <c r="Q83" s="12">
        <v>5</v>
      </c>
      <c r="R83" s="13">
        <v>0</v>
      </c>
      <c r="S83" s="13">
        <v>100</v>
      </c>
      <c r="T83" s="13">
        <v>0</v>
      </c>
      <c r="U83" s="13">
        <v>100</v>
      </c>
      <c r="V83" s="12">
        <v>5</v>
      </c>
      <c r="W83" s="13">
        <v>11.667</v>
      </c>
      <c r="X83" s="13">
        <v>88.333</v>
      </c>
      <c r="Y83" s="13">
        <v>0</v>
      </c>
      <c r="Z83" s="13">
        <v>100</v>
      </c>
      <c r="AA83" s="12">
        <v>5</v>
      </c>
      <c r="AB83" s="13">
        <v>6.667</v>
      </c>
      <c r="AC83" s="13">
        <v>93.333</v>
      </c>
      <c r="AD83" s="13">
        <v>0</v>
      </c>
      <c r="AE83" s="13">
        <v>100</v>
      </c>
    </row>
    <row r="84" spans="1:31" ht="12.75">
      <c r="A84" s="16" t="s">
        <v>4</v>
      </c>
      <c r="B84" s="12">
        <v>45</v>
      </c>
      <c r="C84" s="13">
        <v>24.141</v>
      </c>
      <c r="D84" s="13">
        <v>75.859</v>
      </c>
      <c r="E84" s="13">
        <v>6.968</v>
      </c>
      <c r="F84" s="13">
        <v>93.032</v>
      </c>
      <c r="G84" s="12">
        <v>46</v>
      </c>
      <c r="H84" s="13">
        <v>38.493</v>
      </c>
      <c r="I84" s="13">
        <v>61.507</v>
      </c>
      <c r="J84" s="13">
        <v>4.541</v>
      </c>
      <c r="K84" s="13">
        <v>95.459</v>
      </c>
      <c r="L84" s="12">
        <v>46</v>
      </c>
      <c r="M84" s="13">
        <v>19.368</v>
      </c>
      <c r="N84" s="13">
        <v>80.632</v>
      </c>
      <c r="O84" s="13">
        <v>8.632</v>
      </c>
      <c r="P84" s="13">
        <v>91.368</v>
      </c>
      <c r="Q84" s="12">
        <v>46</v>
      </c>
      <c r="R84" s="13">
        <v>15.865</v>
      </c>
      <c r="S84" s="13">
        <v>84.135</v>
      </c>
      <c r="T84" s="13">
        <v>11.058</v>
      </c>
      <c r="U84" s="13">
        <v>88.942</v>
      </c>
      <c r="V84" s="12">
        <v>45</v>
      </c>
      <c r="W84" s="13">
        <v>8.597</v>
      </c>
      <c r="X84" s="13">
        <v>91.403</v>
      </c>
      <c r="Y84" s="13">
        <v>5.882</v>
      </c>
      <c r="Z84" s="13">
        <v>94.118</v>
      </c>
      <c r="AA84" s="12">
        <v>44</v>
      </c>
      <c r="AB84" s="13">
        <v>24.605</v>
      </c>
      <c r="AC84" s="13">
        <v>75.395</v>
      </c>
      <c r="AD84" s="13">
        <v>6.321</v>
      </c>
      <c r="AE84" s="13">
        <v>93.679</v>
      </c>
    </row>
    <row r="85" spans="1:31" ht="12.75">
      <c r="A85" s="16" t="s">
        <v>16</v>
      </c>
      <c r="B85" s="12">
        <v>8</v>
      </c>
      <c r="C85" s="13">
        <v>14.493</v>
      </c>
      <c r="D85" s="13">
        <v>85.507</v>
      </c>
      <c r="E85" s="13">
        <v>0</v>
      </c>
      <c r="F85" s="13">
        <v>100</v>
      </c>
      <c r="G85" s="12">
        <v>8</v>
      </c>
      <c r="H85" s="13">
        <v>44.444</v>
      </c>
      <c r="I85" s="13">
        <v>55.556</v>
      </c>
      <c r="J85" s="13">
        <v>0</v>
      </c>
      <c r="K85" s="13">
        <v>100</v>
      </c>
      <c r="L85" s="12">
        <v>7</v>
      </c>
      <c r="M85" s="13">
        <v>5.357</v>
      </c>
      <c r="N85" s="13">
        <v>94.643</v>
      </c>
      <c r="O85" s="13">
        <v>0</v>
      </c>
      <c r="P85" s="13">
        <v>100</v>
      </c>
      <c r="Q85" s="12">
        <v>7</v>
      </c>
      <c r="R85" s="13">
        <v>3.261</v>
      </c>
      <c r="S85" s="13">
        <v>96.739</v>
      </c>
      <c r="T85" s="13">
        <v>1.087</v>
      </c>
      <c r="U85" s="13">
        <v>98.913</v>
      </c>
      <c r="V85" s="12">
        <v>7</v>
      </c>
      <c r="W85" s="13">
        <v>2.5</v>
      </c>
      <c r="X85" s="13">
        <v>97.5</v>
      </c>
      <c r="Y85" s="13">
        <v>0</v>
      </c>
      <c r="Z85" s="13">
        <v>100</v>
      </c>
      <c r="AA85" s="12">
        <v>7</v>
      </c>
      <c r="AB85" s="13">
        <v>15.625</v>
      </c>
      <c r="AC85" s="13">
        <v>84.375</v>
      </c>
      <c r="AD85" s="13">
        <v>1.875</v>
      </c>
      <c r="AE85" s="13">
        <v>98.125</v>
      </c>
    </row>
    <row r="86" spans="1:31" ht="12.75">
      <c r="A86" s="16" t="s">
        <v>31</v>
      </c>
      <c r="B86" s="12">
        <v>8</v>
      </c>
      <c r="C86" s="13">
        <v>27.717</v>
      </c>
      <c r="D86" s="13">
        <v>72.283</v>
      </c>
      <c r="E86" s="13">
        <v>13.043</v>
      </c>
      <c r="F86" s="13">
        <v>86.957</v>
      </c>
      <c r="G86" s="12">
        <v>8</v>
      </c>
      <c r="H86" s="13">
        <v>55.952</v>
      </c>
      <c r="I86" s="13">
        <v>44.048</v>
      </c>
      <c r="J86" s="13">
        <v>12.5</v>
      </c>
      <c r="K86" s="13">
        <v>87.5</v>
      </c>
      <c r="L86" s="12">
        <v>8</v>
      </c>
      <c r="M86" s="13">
        <v>18.452</v>
      </c>
      <c r="N86" s="13">
        <v>81.548</v>
      </c>
      <c r="O86" s="13">
        <v>13.69</v>
      </c>
      <c r="P86" s="13">
        <v>86.31</v>
      </c>
      <c r="Q86" s="12">
        <v>8</v>
      </c>
      <c r="R86" s="13">
        <v>21.739</v>
      </c>
      <c r="S86" s="13">
        <v>78.261</v>
      </c>
      <c r="T86" s="13">
        <v>20.109</v>
      </c>
      <c r="U86" s="13">
        <v>79.891</v>
      </c>
      <c r="V86" s="12">
        <v>8</v>
      </c>
      <c r="W86" s="13">
        <v>20</v>
      </c>
      <c r="X86" s="13">
        <v>80</v>
      </c>
      <c r="Y86" s="13">
        <v>15</v>
      </c>
      <c r="Z86" s="13">
        <v>85</v>
      </c>
      <c r="AA86" s="12">
        <v>8</v>
      </c>
      <c r="AB86" s="13">
        <v>26.875</v>
      </c>
      <c r="AC86" s="13">
        <v>73.125</v>
      </c>
      <c r="AD86" s="13">
        <v>13.125</v>
      </c>
      <c r="AE86" s="13">
        <v>86.875</v>
      </c>
    </row>
    <row r="87" spans="1:31" ht="12.75">
      <c r="A87" s="16" t="s">
        <v>7</v>
      </c>
      <c r="B87" s="12">
        <v>10</v>
      </c>
      <c r="C87" s="13">
        <v>30.04</v>
      </c>
      <c r="D87" s="13">
        <v>69.96</v>
      </c>
      <c r="E87" s="13">
        <v>6.719</v>
      </c>
      <c r="F87" s="13">
        <v>93.281</v>
      </c>
      <c r="G87" s="12">
        <v>10</v>
      </c>
      <c r="H87" s="13">
        <v>33.333</v>
      </c>
      <c r="I87" s="13">
        <v>66.667</v>
      </c>
      <c r="J87" s="13">
        <v>0</v>
      </c>
      <c r="K87" s="13">
        <v>100</v>
      </c>
      <c r="L87" s="12">
        <v>10</v>
      </c>
      <c r="M87" s="13">
        <v>11.688</v>
      </c>
      <c r="N87" s="13">
        <v>88.312</v>
      </c>
      <c r="O87" s="13">
        <v>3.463</v>
      </c>
      <c r="P87" s="13">
        <v>96.537</v>
      </c>
      <c r="Q87" s="12">
        <v>10</v>
      </c>
      <c r="R87" s="13">
        <v>4.348</v>
      </c>
      <c r="S87" s="13">
        <v>95.652</v>
      </c>
      <c r="T87" s="13">
        <v>1.581</v>
      </c>
      <c r="U87" s="13">
        <v>98.419</v>
      </c>
      <c r="V87" s="12">
        <v>10</v>
      </c>
      <c r="W87" s="13">
        <v>11.818</v>
      </c>
      <c r="X87" s="13">
        <v>88.182</v>
      </c>
      <c r="Y87" s="13">
        <v>10.455</v>
      </c>
      <c r="Z87" s="13">
        <v>89.545</v>
      </c>
      <c r="AA87" s="12">
        <v>10</v>
      </c>
      <c r="AB87" s="13">
        <v>26.364</v>
      </c>
      <c r="AC87" s="13">
        <v>73.636</v>
      </c>
      <c r="AD87" s="13">
        <v>13.182</v>
      </c>
      <c r="AE87" s="13">
        <v>86.818</v>
      </c>
    </row>
    <row r="88" spans="1:31" ht="12.75">
      <c r="A88" s="16" t="s">
        <v>8</v>
      </c>
      <c r="B88" s="12">
        <v>5</v>
      </c>
      <c r="C88" s="13">
        <v>26.087</v>
      </c>
      <c r="D88" s="13">
        <v>73.913</v>
      </c>
      <c r="E88" s="13">
        <v>0</v>
      </c>
      <c r="F88" s="13">
        <v>100</v>
      </c>
      <c r="G88" s="12">
        <v>6</v>
      </c>
      <c r="H88" s="13">
        <v>30.159</v>
      </c>
      <c r="I88" s="13">
        <v>69.841</v>
      </c>
      <c r="J88" s="13">
        <v>0</v>
      </c>
      <c r="K88" s="13">
        <v>100</v>
      </c>
      <c r="L88" s="12">
        <v>5</v>
      </c>
      <c r="M88" s="13">
        <v>23.81</v>
      </c>
      <c r="N88" s="13">
        <v>76.19</v>
      </c>
      <c r="O88" s="13">
        <v>0</v>
      </c>
      <c r="P88" s="13">
        <v>100</v>
      </c>
      <c r="Q88" s="12">
        <v>5</v>
      </c>
      <c r="R88" s="13">
        <v>2.609</v>
      </c>
      <c r="S88" s="13">
        <v>97.391</v>
      </c>
      <c r="T88" s="13">
        <v>0.87</v>
      </c>
      <c r="U88" s="13">
        <v>99.13</v>
      </c>
      <c r="V88" s="12">
        <v>5</v>
      </c>
      <c r="W88" s="13">
        <v>2</v>
      </c>
      <c r="X88" s="13">
        <v>98</v>
      </c>
      <c r="Y88" s="13">
        <v>0</v>
      </c>
      <c r="Z88" s="13">
        <v>100</v>
      </c>
      <c r="AA88" s="12">
        <v>5</v>
      </c>
      <c r="AB88" s="13">
        <v>22</v>
      </c>
      <c r="AC88" s="13">
        <v>78</v>
      </c>
      <c r="AD88" s="13">
        <v>1</v>
      </c>
      <c r="AE88" s="13">
        <v>99</v>
      </c>
    </row>
    <row r="89" spans="1:31" ht="12.75">
      <c r="A89" s="16" t="s">
        <v>9</v>
      </c>
      <c r="B89" s="12">
        <v>21</v>
      </c>
      <c r="C89" s="13">
        <v>20.704</v>
      </c>
      <c r="D89" s="13">
        <v>79.296</v>
      </c>
      <c r="E89" s="13">
        <v>1.449</v>
      </c>
      <c r="F89" s="13">
        <v>98.551</v>
      </c>
      <c r="G89" s="12">
        <v>20</v>
      </c>
      <c r="H89" s="13">
        <v>40</v>
      </c>
      <c r="I89" s="13">
        <v>60</v>
      </c>
      <c r="J89" s="13">
        <v>0</v>
      </c>
      <c r="K89" s="13">
        <v>100</v>
      </c>
      <c r="L89" s="12">
        <v>20</v>
      </c>
      <c r="M89" s="13">
        <v>12.857</v>
      </c>
      <c r="N89" s="13">
        <v>87.143</v>
      </c>
      <c r="O89" s="13">
        <v>0.714</v>
      </c>
      <c r="P89" s="13">
        <v>99.286</v>
      </c>
      <c r="Q89" s="12">
        <v>19</v>
      </c>
      <c r="R89" s="13">
        <v>6.957</v>
      </c>
      <c r="S89" s="13">
        <v>93.043</v>
      </c>
      <c r="T89" s="13">
        <v>4.565</v>
      </c>
      <c r="U89" s="13">
        <v>95.435</v>
      </c>
      <c r="V89" s="12">
        <v>19</v>
      </c>
      <c r="W89" s="13">
        <v>7.5</v>
      </c>
      <c r="X89" s="13">
        <v>92.5</v>
      </c>
      <c r="Y89" s="13">
        <v>3.25</v>
      </c>
      <c r="Z89" s="13">
        <v>96.75</v>
      </c>
      <c r="AA89" s="12">
        <v>19</v>
      </c>
      <c r="AB89" s="13">
        <v>18.5</v>
      </c>
      <c r="AC89" s="13">
        <v>81.5</v>
      </c>
      <c r="AD89" s="13">
        <v>3.25</v>
      </c>
      <c r="AE89" s="13">
        <v>96.75</v>
      </c>
    </row>
    <row r="90" spans="1:31" ht="12.75">
      <c r="A90" s="16" t="s">
        <v>15</v>
      </c>
      <c r="B90" s="12">
        <v>10</v>
      </c>
      <c r="C90" s="13">
        <v>20.87</v>
      </c>
      <c r="D90" s="13">
        <v>79.13</v>
      </c>
      <c r="E90" s="13">
        <v>0</v>
      </c>
      <c r="F90" s="13">
        <v>100</v>
      </c>
      <c r="G90" s="12">
        <v>10</v>
      </c>
      <c r="H90" s="13">
        <v>45.238</v>
      </c>
      <c r="I90" s="13">
        <v>54.762</v>
      </c>
      <c r="J90" s="13">
        <v>1.429</v>
      </c>
      <c r="K90" s="13">
        <v>98.571</v>
      </c>
      <c r="L90" s="12">
        <v>10</v>
      </c>
      <c r="M90" s="13">
        <v>7.619</v>
      </c>
      <c r="N90" s="13">
        <v>92.381</v>
      </c>
      <c r="O90" s="13">
        <v>0.952</v>
      </c>
      <c r="P90" s="13">
        <v>99.048</v>
      </c>
      <c r="Q90" s="12">
        <v>10</v>
      </c>
      <c r="R90" s="13">
        <v>3.478</v>
      </c>
      <c r="S90" s="13">
        <v>96.522</v>
      </c>
      <c r="T90" s="13">
        <v>2.174</v>
      </c>
      <c r="U90" s="13">
        <v>97.826</v>
      </c>
      <c r="V90" s="12">
        <v>10</v>
      </c>
      <c r="W90" s="13">
        <v>8.5</v>
      </c>
      <c r="X90" s="13">
        <v>91.5</v>
      </c>
      <c r="Y90" s="13">
        <v>3</v>
      </c>
      <c r="Z90" s="13">
        <v>97</v>
      </c>
      <c r="AA90" s="12">
        <v>10</v>
      </c>
      <c r="AB90" s="13">
        <v>19</v>
      </c>
      <c r="AC90" s="13">
        <v>81</v>
      </c>
      <c r="AD90" s="13">
        <v>1.5</v>
      </c>
      <c r="AE90" s="13">
        <v>98.5</v>
      </c>
    </row>
    <row r="91" spans="1:31" ht="12.75">
      <c r="A91" s="16" t="s">
        <v>45</v>
      </c>
      <c r="B91" s="12">
        <v>23</v>
      </c>
      <c r="C91" s="13">
        <v>22.283</v>
      </c>
      <c r="D91" s="13">
        <v>77.717</v>
      </c>
      <c r="E91" s="13">
        <v>5.978</v>
      </c>
      <c r="F91" s="13">
        <v>94.022</v>
      </c>
      <c r="G91" s="12">
        <v>23</v>
      </c>
      <c r="H91" s="13">
        <v>39.286</v>
      </c>
      <c r="I91" s="13">
        <v>60.714</v>
      </c>
      <c r="J91" s="13">
        <v>2.579</v>
      </c>
      <c r="K91" s="13">
        <v>97.421</v>
      </c>
      <c r="L91" s="12">
        <v>23</v>
      </c>
      <c r="M91" s="13">
        <v>10.913</v>
      </c>
      <c r="N91" s="13">
        <v>89.087</v>
      </c>
      <c r="O91" s="13">
        <v>1.984</v>
      </c>
      <c r="P91" s="13">
        <v>98.016</v>
      </c>
      <c r="Q91" s="12">
        <v>23</v>
      </c>
      <c r="R91" s="13">
        <v>6.522</v>
      </c>
      <c r="S91" s="13">
        <v>93.478</v>
      </c>
      <c r="T91" s="13">
        <v>2.536</v>
      </c>
      <c r="U91" s="13">
        <v>97.464</v>
      </c>
      <c r="V91" s="12">
        <v>23</v>
      </c>
      <c r="W91" s="13">
        <v>7.083</v>
      </c>
      <c r="X91" s="13">
        <v>92.917</v>
      </c>
      <c r="Y91" s="13">
        <v>3.125</v>
      </c>
      <c r="Z91" s="13">
        <v>96.875</v>
      </c>
      <c r="AA91" s="12">
        <v>23</v>
      </c>
      <c r="AB91" s="13">
        <v>20.625</v>
      </c>
      <c r="AC91" s="13">
        <v>79.375</v>
      </c>
      <c r="AD91" s="13">
        <v>7.292</v>
      </c>
      <c r="AE91" s="13">
        <v>92.708</v>
      </c>
    </row>
    <row r="92" spans="1:31" ht="12.75">
      <c r="A92" s="16" t="s">
        <v>46</v>
      </c>
      <c r="B92" s="12">
        <v>9</v>
      </c>
      <c r="C92" s="13">
        <v>10.145</v>
      </c>
      <c r="D92" s="13">
        <v>89.855</v>
      </c>
      <c r="E92" s="13">
        <v>0.966</v>
      </c>
      <c r="F92" s="13">
        <v>99.034</v>
      </c>
      <c r="G92" s="12">
        <v>9</v>
      </c>
      <c r="H92" s="13">
        <v>53.968</v>
      </c>
      <c r="I92" s="13">
        <v>46.032</v>
      </c>
      <c r="J92" s="13">
        <v>0.529</v>
      </c>
      <c r="K92" s="13">
        <v>99.471</v>
      </c>
      <c r="L92" s="12">
        <v>9</v>
      </c>
      <c r="M92" s="13">
        <v>12.169</v>
      </c>
      <c r="N92" s="13">
        <v>87.831</v>
      </c>
      <c r="O92" s="13">
        <v>0</v>
      </c>
      <c r="P92" s="13">
        <v>100</v>
      </c>
      <c r="Q92" s="12">
        <v>9</v>
      </c>
      <c r="R92" s="13">
        <v>3.865</v>
      </c>
      <c r="S92" s="13">
        <v>96.135</v>
      </c>
      <c r="T92" s="13">
        <v>0.966</v>
      </c>
      <c r="U92" s="13">
        <v>99.034</v>
      </c>
      <c r="V92" s="12">
        <v>9</v>
      </c>
      <c r="W92" s="13">
        <v>10</v>
      </c>
      <c r="X92" s="13">
        <v>90</v>
      </c>
      <c r="Y92" s="13">
        <v>4.444</v>
      </c>
      <c r="Z92" s="13">
        <v>95.556</v>
      </c>
      <c r="AA92" s="12">
        <v>9</v>
      </c>
      <c r="AB92" s="13">
        <v>17.222</v>
      </c>
      <c r="AC92" s="13">
        <v>82.778</v>
      </c>
      <c r="AD92" s="13">
        <v>1.111</v>
      </c>
      <c r="AE92" s="13">
        <v>98.889</v>
      </c>
    </row>
    <row r="93" spans="1:31" ht="12.75">
      <c r="A93" s="16" t="s">
        <v>11</v>
      </c>
      <c r="B93" s="12">
        <v>8</v>
      </c>
      <c r="C93" s="13">
        <v>15.761</v>
      </c>
      <c r="D93" s="13">
        <v>84.239</v>
      </c>
      <c r="E93" s="13">
        <v>0</v>
      </c>
      <c r="F93" s="13">
        <v>100</v>
      </c>
      <c r="G93" s="12">
        <v>8</v>
      </c>
      <c r="H93" s="13">
        <v>33.929</v>
      </c>
      <c r="I93" s="13">
        <v>66.071</v>
      </c>
      <c r="J93" s="13">
        <v>0</v>
      </c>
      <c r="K93" s="13">
        <v>100</v>
      </c>
      <c r="L93" s="12">
        <v>8</v>
      </c>
      <c r="M93" s="13">
        <v>16.071</v>
      </c>
      <c r="N93" s="13">
        <v>83.929</v>
      </c>
      <c r="O93" s="13">
        <v>0.595</v>
      </c>
      <c r="P93" s="13">
        <v>99.405</v>
      </c>
      <c r="Q93" s="12">
        <v>8</v>
      </c>
      <c r="R93" s="13">
        <v>8.696</v>
      </c>
      <c r="S93" s="13">
        <v>91.304</v>
      </c>
      <c r="T93" s="13">
        <v>1.63</v>
      </c>
      <c r="U93" s="13">
        <v>98.37</v>
      </c>
      <c r="V93" s="12">
        <v>8</v>
      </c>
      <c r="W93" s="13">
        <v>3.75</v>
      </c>
      <c r="X93" s="13">
        <v>96.25</v>
      </c>
      <c r="Y93" s="13">
        <v>3.125</v>
      </c>
      <c r="Z93" s="13">
        <v>96.875</v>
      </c>
      <c r="AA93" s="12">
        <v>8</v>
      </c>
      <c r="AB93" s="13">
        <v>11.25</v>
      </c>
      <c r="AC93" s="13">
        <v>88.75</v>
      </c>
      <c r="AD93" s="13">
        <v>3.75</v>
      </c>
      <c r="AE93" s="13">
        <v>96.25</v>
      </c>
    </row>
    <row r="94" spans="1:31" ht="12.75">
      <c r="A94" s="16" t="s">
        <v>13</v>
      </c>
      <c r="B94" s="12">
        <v>18</v>
      </c>
      <c r="C94" s="13">
        <v>24.299</v>
      </c>
      <c r="D94" s="13">
        <v>75.701</v>
      </c>
      <c r="E94" s="13">
        <v>7.944</v>
      </c>
      <c r="F94" s="13">
        <v>92.056</v>
      </c>
      <c r="G94" s="12">
        <v>18</v>
      </c>
      <c r="H94" s="13">
        <v>45.641</v>
      </c>
      <c r="I94" s="13">
        <v>54.359</v>
      </c>
      <c r="J94" s="13">
        <v>5.385</v>
      </c>
      <c r="K94" s="13">
        <v>94.615</v>
      </c>
      <c r="L94" s="12">
        <v>19</v>
      </c>
      <c r="M94" s="13">
        <v>19.487</v>
      </c>
      <c r="N94" s="13">
        <v>80.513</v>
      </c>
      <c r="O94" s="13">
        <v>9.744</v>
      </c>
      <c r="P94" s="13">
        <v>90.256</v>
      </c>
      <c r="Q94" s="12">
        <v>19</v>
      </c>
      <c r="R94" s="13">
        <v>11.888</v>
      </c>
      <c r="S94" s="13">
        <v>88.112</v>
      </c>
      <c r="T94" s="13">
        <v>10.956</v>
      </c>
      <c r="U94" s="13">
        <v>89.044</v>
      </c>
      <c r="V94" s="12">
        <v>19</v>
      </c>
      <c r="W94" s="13">
        <v>16.398</v>
      </c>
      <c r="X94" s="13">
        <v>83.602</v>
      </c>
      <c r="Y94" s="13">
        <v>14.516</v>
      </c>
      <c r="Z94" s="13">
        <v>85.484</v>
      </c>
      <c r="AA94" s="12">
        <v>18</v>
      </c>
      <c r="AB94" s="13">
        <v>27.635</v>
      </c>
      <c r="AC94" s="13">
        <v>72.365</v>
      </c>
      <c r="AD94" s="13">
        <v>16.809</v>
      </c>
      <c r="AE94" s="13">
        <v>83.191</v>
      </c>
    </row>
    <row r="95" spans="1:31" ht="12.75">
      <c r="A95" s="16" t="s">
        <v>12</v>
      </c>
      <c r="B95" s="12">
        <v>7</v>
      </c>
      <c r="C95" s="13">
        <v>30.978</v>
      </c>
      <c r="D95" s="13">
        <v>69.022</v>
      </c>
      <c r="E95" s="13">
        <v>0.543</v>
      </c>
      <c r="F95" s="13">
        <v>99.457</v>
      </c>
      <c r="G95" s="22">
        <v>8</v>
      </c>
      <c r="H95" s="13">
        <v>36.905</v>
      </c>
      <c r="I95" s="13">
        <v>63.095</v>
      </c>
      <c r="J95" s="13">
        <v>0</v>
      </c>
      <c r="K95" s="13">
        <v>100</v>
      </c>
      <c r="L95" s="12">
        <v>8</v>
      </c>
      <c r="M95" s="13">
        <v>5.952</v>
      </c>
      <c r="N95" s="13">
        <v>94.048</v>
      </c>
      <c r="O95" s="13">
        <v>0.595</v>
      </c>
      <c r="P95" s="13">
        <v>99.405</v>
      </c>
      <c r="Q95" s="12">
        <v>8</v>
      </c>
      <c r="R95" s="13">
        <v>3.261</v>
      </c>
      <c r="S95" s="13">
        <v>96.739</v>
      </c>
      <c r="T95" s="13">
        <v>2.717</v>
      </c>
      <c r="U95" s="13">
        <v>97.283</v>
      </c>
      <c r="V95" s="22">
        <v>8</v>
      </c>
      <c r="W95" s="13">
        <v>2.5</v>
      </c>
      <c r="X95" s="13">
        <v>97.5</v>
      </c>
      <c r="Y95" s="13">
        <v>0.625</v>
      </c>
      <c r="Z95" s="13">
        <v>99.375</v>
      </c>
      <c r="AA95" s="12">
        <v>7</v>
      </c>
      <c r="AB95" s="13">
        <v>8.571</v>
      </c>
      <c r="AC95" s="13">
        <v>91.429</v>
      </c>
      <c r="AD95" s="13">
        <v>0.714</v>
      </c>
      <c r="AE95" s="13">
        <v>99.286</v>
      </c>
    </row>
    <row r="96" spans="1:31" ht="12.75">
      <c r="A96" s="16" t="s">
        <v>14</v>
      </c>
      <c r="B96" s="12">
        <v>31</v>
      </c>
      <c r="C96" s="13">
        <v>26.897</v>
      </c>
      <c r="D96" s="13">
        <v>73.103</v>
      </c>
      <c r="E96" s="13">
        <v>2.929</v>
      </c>
      <c r="F96" s="13">
        <v>97.071</v>
      </c>
      <c r="G96" s="12">
        <v>31</v>
      </c>
      <c r="H96" s="13">
        <v>39.912</v>
      </c>
      <c r="I96" s="13">
        <v>60.088</v>
      </c>
      <c r="J96" s="13">
        <v>1.901</v>
      </c>
      <c r="K96" s="13">
        <v>98.099</v>
      </c>
      <c r="L96" s="12">
        <v>31</v>
      </c>
      <c r="M96" s="13">
        <v>18.978</v>
      </c>
      <c r="N96" s="13">
        <v>81.022</v>
      </c>
      <c r="O96" s="13">
        <v>3.796</v>
      </c>
      <c r="P96" s="13">
        <v>96.204</v>
      </c>
      <c r="Q96" s="12">
        <v>31</v>
      </c>
      <c r="R96" s="13">
        <v>12.267</v>
      </c>
      <c r="S96" s="13">
        <v>87.733</v>
      </c>
      <c r="T96" s="13">
        <v>7.733</v>
      </c>
      <c r="U96" s="13">
        <v>92.267</v>
      </c>
      <c r="V96" s="12">
        <v>31</v>
      </c>
      <c r="W96" s="13">
        <v>17.485</v>
      </c>
      <c r="X96" s="13">
        <v>82.515</v>
      </c>
      <c r="Y96" s="13">
        <v>7.975</v>
      </c>
      <c r="Z96" s="13">
        <v>92.025</v>
      </c>
      <c r="AA96" s="12">
        <v>31</v>
      </c>
      <c r="AB96" s="13">
        <v>24.962</v>
      </c>
      <c r="AC96" s="13">
        <v>75.038</v>
      </c>
      <c r="AD96" s="13">
        <v>7.198</v>
      </c>
      <c r="AE96" s="13">
        <v>92.802</v>
      </c>
    </row>
    <row r="97" spans="1:31" ht="12.75">
      <c r="A97" s="16" t="s">
        <v>6</v>
      </c>
      <c r="B97" s="12">
        <v>16</v>
      </c>
      <c r="C97" s="13">
        <v>19.11</v>
      </c>
      <c r="D97" s="13">
        <v>80.89</v>
      </c>
      <c r="E97" s="13">
        <v>2.618</v>
      </c>
      <c r="F97" s="13">
        <v>97.382</v>
      </c>
      <c r="G97" s="12">
        <v>16</v>
      </c>
      <c r="H97" s="13">
        <v>43.84</v>
      </c>
      <c r="I97" s="13">
        <v>56.16</v>
      </c>
      <c r="J97" s="13">
        <v>2.292</v>
      </c>
      <c r="K97" s="13">
        <v>97.708</v>
      </c>
      <c r="L97" s="12">
        <v>16</v>
      </c>
      <c r="M97" s="13">
        <v>6.877</v>
      </c>
      <c r="N97" s="13">
        <v>93.123</v>
      </c>
      <c r="O97" s="13">
        <v>2.865</v>
      </c>
      <c r="P97" s="13">
        <v>97.135</v>
      </c>
      <c r="Q97" s="12">
        <v>9</v>
      </c>
      <c r="R97" s="13">
        <v>5.797</v>
      </c>
      <c r="S97" s="13">
        <v>94.203</v>
      </c>
      <c r="T97" s="13">
        <v>0.483</v>
      </c>
      <c r="U97" s="13">
        <v>99.517</v>
      </c>
      <c r="V97" s="12">
        <v>9</v>
      </c>
      <c r="W97" s="13">
        <v>20.556</v>
      </c>
      <c r="X97" s="13">
        <v>79.444</v>
      </c>
      <c r="Y97" s="13">
        <v>0.556</v>
      </c>
      <c r="Z97" s="13">
        <v>99.444</v>
      </c>
      <c r="AA97" s="12">
        <v>9</v>
      </c>
      <c r="AB97" s="13">
        <v>30</v>
      </c>
      <c r="AC97" s="13">
        <v>70</v>
      </c>
      <c r="AD97" s="13">
        <v>2.778</v>
      </c>
      <c r="AE97" s="13">
        <v>97.222</v>
      </c>
    </row>
    <row r="98" spans="1:31" ht="12.75">
      <c r="A98" s="16" t="s">
        <v>51</v>
      </c>
      <c r="B98" s="12">
        <v>7</v>
      </c>
      <c r="C98" s="13">
        <v>18.478</v>
      </c>
      <c r="D98" s="13">
        <v>81.522</v>
      </c>
      <c r="E98" s="13">
        <v>0.543</v>
      </c>
      <c r="F98" s="13">
        <v>99.457</v>
      </c>
      <c r="G98" s="12">
        <v>7</v>
      </c>
      <c r="H98" s="13">
        <v>44.048</v>
      </c>
      <c r="I98" s="13">
        <v>55.952</v>
      </c>
      <c r="J98" s="13">
        <v>1.19</v>
      </c>
      <c r="K98" s="13">
        <v>98.81</v>
      </c>
      <c r="L98" s="12">
        <v>7</v>
      </c>
      <c r="M98" s="13">
        <v>9.524</v>
      </c>
      <c r="N98" s="13">
        <v>90.476</v>
      </c>
      <c r="O98" s="13">
        <v>2.041</v>
      </c>
      <c r="P98" s="13">
        <v>97.959</v>
      </c>
      <c r="Q98" s="12">
        <v>7</v>
      </c>
      <c r="R98" s="13">
        <v>9.938</v>
      </c>
      <c r="S98" s="13">
        <v>90.062</v>
      </c>
      <c r="T98" s="13">
        <v>3.106</v>
      </c>
      <c r="U98" s="13">
        <v>96.894</v>
      </c>
      <c r="V98" s="12">
        <v>7</v>
      </c>
      <c r="W98" s="13">
        <v>18.571</v>
      </c>
      <c r="X98" s="13">
        <v>81.429</v>
      </c>
      <c r="Y98" s="13">
        <v>8.571</v>
      </c>
      <c r="Z98" s="13">
        <v>91.429</v>
      </c>
      <c r="AA98" s="12">
        <v>7</v>
      </c>
      <c r="AB98" s="13">
        <v>20</v>
      </c>
      <c r="AC98" s="13">
        <v>80</v>
      </c>
      <c r="AD98" s="13">
        <v>3.571</v>
      </c>
      <c r="AE98" s="13">
        <v>96.429</v>
      </c>
    </row>
    <row r="99" spans="1:31" ht="12.75">
      <c r="A99" s="16" t="s">
        <v>52</v>
      </c>
      <c r="B99" s="12">
        <v>9</v>
      </c>
      <c r="C99" s="13">
        <v>40.58</v>
      </c>
      <c r="D99" s="13">
        <v>59.42</v>
      </c>
      <c r="E99" s="13">
        <v>0</v>
      </c>
      <c r="F99" s="13">
        <v>100</v>
      </c>
      <c r="G99" s="12">
        <v>9</v>
      </c>
      <c r="H99" s="13">
        <v>30.688</v>
      </c>
      <c r="I99" s="13">
        <v>69.312</v>
      </c>
      <c r="J99" s="13">
        <v>0.529</v>
      </c>
      <c r="K99" s="13">
        <v>99.471</v>
      </c>
      <c r="L99" s="12">
        <v>9</v>
      </c>
      <c r="M99" s="13">
        <v>16.931</v>
      </c>
      <c r="N99" s="13">
        <v>83.069</v>
      </c>
      <c r="O99" s="13">
        <v>1.587</v>
      </c>
      <c r="P99" s="13">
        <v>98.413</v>
      </c>
      <c r="Q99" s="12">
        <v>16</v>
      </c>
      <c r="R99" s="13">
        <v>13.648</v>
      </c>
      <c r="S99" s="13">
        <v>86.352</v>
      </c>
      <c r="T99" s="13">
        <v>7.087</v>
      </c>
      <c r="U99" s="13">
        <v>92.913</v>
      </c>
      <c r="V99" s="12">
        <v>16</v>
      </c>
      <c r="W99" s="13">
        <v>24.096</v>
      </c>
      <c r="X99" s="13">
        <v>75.904</v>
      </c>
      <c r="Y99" s="13">
        <v>12.651</v>
      </c>
      <c r="Z99" s="13">
        <v>87.349</v>
      </c>
      <c r="AA99" s="12">
        <v>16</v>
      </c>
      <c r="AB99" s="13">
        <v>35.542</v>
      </c>
      <c r="AC99" s="13">
        <v>64.458</v>
      </c>
      <c r="AD99" s="13">
        <v>19.277</v>
      </c>
      <c r="AE99" s="13">
        <v>80.723</v>
      </c>
    </row>
    <row r="100" spans="1:31" ht="12.75">
      <c r="A100" s="16" t="s">
        <v>53</v>
      </c>
      <c r="B100" s="12">
        <v>12</v>
      </c>
      <c r="C100" s="13">
        <v>24.354</v>
      </c>
      <c r="D100" s="13">
        <v>75.646</v>
      </c>
      <c r="E100" s="13">
        <v>9.594</v>
      </c>
      <c r="F100" s="13">
        <v>90.406</v>
      </c>
      <c r="G100" s="12">
        <v>12</v>
      </c>
      <c r="H100" s="13">
        <v>53.226</v>
      </c>
      <c r="I100" s="13">
        <v>46.774</v>
      </c>
      <c r="J100" s="13">
        <v>10.081</v>
      </c>
      <c r="K100" s="13">
        <v>89.919</v>
      </c>
      <c r="L100" s="12">
        <v>12</v>
      </c>
      <c r="M100" s="13">
        <v>25.506</v>
      </c>
      <c r="N100" s="13">
        <v>74.494</v>
      </c>
      <c r="O100" s="13">
        <v>14.575</v>
      </c>
      <c r="P100" s="13">
        <v>85.425</v>
      </c>
      <c r="Q100" s="12">
        <v>12</v>
      </c>
      <c r="R100" s="13">
        <v>20.221</v>
      </c>
      <c r="S100" s="13">
        <v>79.779</v>
      </c>
      <c r="T100" s="13">
        <v>11.765</v>
      </c>
      <c r="U100" s="13">
        <v>88.235</v>
      </c>
      <c r="V100" s="12">
        <v>12</v>
      </c>
      <c r="W100" s="13">
        <v>24.576</v>
      </c>
      <c r="X100" s="13">
        <v>75.424</v>
      </c>
      <c r="Y100" s="13">
        <v>9.746</v>
      </c>
      <c r="Z100" s="13">
        <v>90.254</v>
      </c>
      <c r="AA100" s="12">
        <v>12</v>
      </c>
      <c r="AB100" s="13">
        <v>36.17</v>
      </c>
      <c r="AC100" s="13">
        <v>63.83</v>
      </c>
      <c r="AD100" s="13">
        <v>0</v>
      </c>
      <c r="AE100" s="13">
        <v>100</v>
      </c>
    </row>
    <row r="101" spans="1:31" ht="12.75">
      <c r="A101" s="16" t="s">
        <v>54</v>
      </c>
      <c r="B101" s="12">
        <v>15</v>
      </c>
      <c r="C101" s="13">
        <v>32.938</v>
      </c>
      <c r="D101" s="13">
        <v>67.062</v>
      </c>
      <c r="E101" s="13">
        <v>8.902</v>
      </c>
      <c r="F101" s="13">
        <v>91.098</v>
      </c>
      <c r="G101" s="12">
        <v>15</v>
      </c>
      <c r="H101" s="13">
        <v>34.967</v>
      </c>
      <c r="I101" s="13">
        <v>65.033</v>
      </c>
      <c r="J101" s="13">
        <v>8.824</v>
      </c>
      <c r="K101" s="13">
        <v>91.176</v>
      </c>
      <c r="L101" s="12">
        <v>15</v>
      </c>
      <c r="M101" s="13">
        <v>16.287</v>
      </c>
      <c r="N101" s="13">
        <v>83.713</v>
      </c>
      <c r="O101" s="13">
        <v>8.143</v>
      </c>
      <c r="P101" s="13">
        <v>91.857</v>
      </c>
      <c r="Q101" s="12">
        <v>15</v>
      </c>
      <c r="R101" s="13">
        <v>16.071</v>
      </c>
      <c r="S101" s="13">
        <v>83.929</v>
      </c>
      <c r="T101" s="13">
        <v>12.202</v>
      </c>
      <c r="U101" s="13">
        <v>87.798</v>
      </c>
      <c r="V101" s="12">
        <v>15</v>
      </c>
      <c r="W101" s="13">
        <v>21.233</v>
      </c>
      <c r="X101" s="13">
        <v>78.767</v>
      </c>
      <c r="Y101" s="13">
        <v>12.671</v>
      </c>
      <c r="Z101" s="13">
        <v>87.329</v>
      </c>
      <c r="AA101" s="12">
        <v>15</v>
      </c>
      <c r="AB101" s="13">
        <v>34.471</v>
      </c>
      <c r="AC101" s="13">
        <v>65.529</v>
      </c>
      <c r="AD101" s="13">
        <v>9.898</v>
      </c>
      <c r="AE101" s="13">
        <v>90.102</v>
      </c>
    </row>
    <row r="102" spans="1:31" ht="12.75">
      <c r="A102" s="16" t="s">
        <v>19</v>
      </c>
      <c r="B102" s="12">
        <v>12</v>
      </c>
      <c r="C102" s="13">
        <v>13.378</v>
      </c>
      <c r="D102" s="13">
        <v>86.622</v>
      </c>
      <c r="E102" s="13">
        <v>0</v>
      </c>
      <c r="F102" s="13">
        <v>100</v>
      </c>
      <c r="G102" s="12">
        <v>12</v>
      </c>
      <c r="H102" s="13">
        <v>36.63</v>
      </c>
      <c r="I102" s="13">
        <v>63.37</v>
      </c>
      <c r="J102" s="13">
        <v>2.198</v>
      </c>
      <c r="K102" s="13">
        <v>97.802</v>
      </c>
      <c r="L102" s="12">
        <v>12</v>
      </c>
      <c r="M102" s="13">
        <v>16.484</v>
      </c>
      <c r="N102" s="13">
        <v>83.516</v>
      </c>
      <c r="O102" s="13">
        <v>2.564</v>
      </c>
      <c r="P102" s="13">
        <v>97.436</v>
      </c>
      <c r="Q102" s="12">
        <v>12</v>
      </c>
      <c r="R102" s="13">
        <v>7.023</v>
      </c>
      <c r="S102" s="13">
        <v>92.977</v>
      </c>
      <c r="T102" s="13">
        <v>4.682</v>
      </c>
      <c r="U102" s="13">
        <v>95.318</v>
      </c>
      <c r="V102" s="12">
        <v>12</v>
      </c>
      <c r="W102" s="13">
        <v>5</v>
      </c>
      <c r="X102" s="13">
        <v>95</v>
      </c>
      <c r="Y102" s="13">
        <v>0.385</v>
      </c>
      <c r="Z102" s="13">
        <v>99.615</v>
      </c>
      <c r="AA102" s="12">
        <v>12</v>
      </c>
      <c r="AB102" s="13">
        <v>16.538</v>
      </c>
      <c r="AC102" s="13">
        <v>83.462</v>
      </c>
      <c r="AD102" s="13">
        <v>1.923</v>
      </c>
      <c r="AE102" s="13">
        <v>98.077</v>
      </c>
    </row>
    <row r="103" spans="1:31" ht="12.75">
      <c r="A103" s="8" t="s">
        <v>33</v>
      </c>
      <c r="B103" s="9">
        <f>SUM(B62:B102)</f>
        <v>579</v>
      </c>
      <c r="C103" s="10">
        <f>SUM(C62:C102)/41</f>
        <v>20.95158536585366</v>
      </c>
      <c r="D103" s="10">
        <f>SUM(D62:D102)/41</f>
        <v>79.04841463414634</v>
      </c>
      <c r="E103" s="10">
        <f>SUM(E62:E102)/41</f>
        <v>4.4376341463414635</v>
      </c>
      <c r="F103" s="10">
        <f>SUM(F62:F102)/41</f>
        <v>95.56236585365853</v>
      </c>
      <c r="G103" s="9">
        <f>SUM(G62:G102)</f>
        <v>582</v>
      </c>
      <c r="H103" s="10">
        <f>SUM(H62:H102)/41</f>
        <v>42.85460975609759</v>
      </c>
      <c r="I103" s="10">
        <f>SUM(I62:I102)/41</f>
        <v>57.145390243902426</v>
      </c>
      <c r="J103" s="10">
        <f>SUM(J62:J102)/41</f>
        <v>4.465878048780488</v>
      </c>
      <c r="K103" s="10">
        <f>SUM(K62:K102)/41</f>
        <v>95.5341219512195</v>
      </c>
      <c r="L103" s="9">
        <f>SUM(L62:L102)</f>
        <v>586</v>
      </c>
      <c r="M103" s="10">
        <f>SUM(M62:M102)/41</f>
        <v>15.135121951219517</v>
      </c>
      <c r="N103" s="10">
        <f>SUM(N62:N102)/41</f>
        <v>84.86487804878051</v>
      </c>
      <c r="O103" s="10">
        <f>SUM(O62:O102)/41</f>
        <v>4.780439024390243</v>
      </c>
      <c r="P103" s="10">
        <f>SUM(P62:P102)/41</f>
        <v>95.21956097560978</v>
      </c>
      <c r="Q103" s="9">
        <f>SUM(Q62:Q102)</f>
        <v>586</v>
      </c>
      <c r="R103" s="10">
        <f>SUM(R62:R102)/41</f>
        <v>10.425658536585368</v>
      </c>
      <c r="S103" s="10">
        <f>SUM(S62:S102)/41</f>
        <v>89.57434146341464</v>
      </c>
      <c r="T103" s="10">
        <f>SUM(T62:T102)/41</f>
        <v>6.6670487804878045</v>
      </c>
      <c r="U103" s="10">
        <f>SUM(U62:U102)/41</f>
        <v>93.3329512195122</v>
      </c>
      <c r="V103" s="9">
        <f>SUM(V62:V102)</f>
        <v>588</v>
      </c>
      <c r="W103" s="10">
        <f>SUM(W62:W102)/41</f>
        <v>12.645731707317074</v>
      </c>
      <c r="X103" s="10">
        <f>SUM(X62:X102)/41</f>
        <v>87.35426829268292</v>
      </c>
      <c r="Y103" s="10">
        <f>SUM(Y62:Y102)/41</f>
        <v>5.96609756097561</v>
      </c>
      <c r="Z103" s="10">
        <f>SUM(Z62:Z102)/41</f>
        <v>94.0339024390244</v>
      </c>
      <c r="AA103" s="9">
        <f>SUM(AA62:AA102)</f>
        <v>586</v>
      </c>
      <c r="AB103" s="10">
        <f>SUM(AB62:AB102)/41</f>
        <v>22.953999999999997</v>
      </c>
      <c r="AC103" s="10">
        <f>SUM(AC62:AC102)/41</f>
        <v>77.04599999999999</v>
      </c>
      <c r="AD103" s="10">
        <f>SUM(AD62:AD102)/41</f>
        <v>5.92090243902439</v>
      </c>
      <c r="AE103" s="10">
        <f>SUM(AE62:AE102)/41</f>
        <v>94.07909756097563</v>
      </c>
    </row>
    <row r="104" spans="3:6" ht="12.75">
      <c r="C104" s="21"/>
      <c r="D104" s="21"/>
      <c r="E104" s="21"/>
      <c r="F104" s="21"/>
    </row>
  </sheetData>
  <sheetProtection/>
  <mergeCells count="50">
    <mergeCell ref="V60:V61"/>
    <mergeCell ref="AA60:AA61"/>
    <mergeCell ref="Q58:U58"/>
    <mergeCell ref="V58:Z58"/>
    <mergeCell ref="AA58:AE58"/>
    <mergeCell ref="R59:S60"/>
    <mergeCell ref="T59:U60"/>
    <mergeCell ref="W59:X60"/>
    <mergeCell ref="Y59:Z60"/>
    <mergeCell ref="AB59:AC60"/>
    <mergeCell ref="AD59:AE60"/>
    <mergeCell ref="Q60:Q61"/>
    <mergeCell ref="Q10:Q11"/>
    <mergeCell ref="V10:V11"/>
    <mergeCell ref="G58:K58"/>
    <mergeCell ref="H59:I60"/>
    <mergeCell ref="J59:K60"/>
    <mergeCell ref="G60:G61"/>
    <mergeCell ref="L58:P58"/>
    <mergeCell ref="M59:N60"/>
    <mergeCell ref="O59:P60"/>
    <mergeCell ref="L60:L61"/>
    <mergeCell ref="A9:A11"/>
    <mergeCell ref="C9:D10"/>
    <mergeCell ref="E9:F10"/>
    <mergeCell ref="H9:I10"/>
    <mergeCell ref="B58:F58"/>
    <mergeCell ref="A59:A61"/>
    <mergeCell ref="C59:D60"/>
    <mergeCell ref="E59:F60"/>
    <mergeCell ref="L10:L11"/>
    <mergeCell ref="O9:P10"/>
    <mergeCell ref="J9:K10"/>
    <mergeCell ref="M9:N10"/>
    <mergeCell ref="Q8:U8"/>
    <mergeCell ref="V8:Z8"/>
    <mergeCell ref="R9:S10"/>
    <mergeCell ref="T9:U10"/>
    <mergeCell ref="W9:X10"/>
    <mergeCell ref="Y9:Z10"/>
    <mergeCell ref="B60:B61"/>
    <mergeCell ref="AA8:AE8"/>
    <mergeCell ref="AB9:AC10"/>
    <mergeCell ref="AD9:AE10"/>
    <mergeCell ref="AA10:AA11"/>
    <mergeCell ref="B8:F8"/>
    <mergeCell ref="G8:K8"/>
    <mergeCell ref="L8:P8"/>
    <mergeCell ref="B10:B11"/>
    <mergeCell ref="G10:G1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geOrder="overThenDown" paperSize="9" scale="59" r:id="rId1"/>
  <headerFooter alignWithMargins="0">
    <oddHeader>&amp;LFondazione IRCCS Istituto Neurologico "Carlo Besta"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IRCCS C."Besta"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Rossella</dc:creator>
  <cp:keywords/>
  <dc:description/>
  <cp:lastModifiedBy>Migliaro Andrea</cp:lastModifiedBy>
  <cp:lastPrinted>2014-08-06T07:04:12Z</cp:lastPrinted>
  <dcterms:created xsi:type="dcterms:W3CDTF">2009-10-22T13:57:51Z</dcterms:created>
  <dcterms:modified xsi:type="dcterms:W3CDTF">2014-08-06T07:04:21Z</dcterms:modified>
  <cp:category/>
  <cp:version/>
  <cp:contentType/>
  <cp:contentStatus/>
</cp:coreProperties>
</file>