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60" windowHeight="8652" activeTab="0"/>
  </bookViews>
  <sheets>
    <sheet name="assenteismo genn-giugno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<sst xmlns="http://schemas.openxmlformats.org/spreadsheetml/2006/main" count="104" uniqueCount="67">
  <si>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 xml:space="preserve">% Assenze </t>
  </si>
  <si>
    <t>% Presenze</t>
  </si>
  <si>
    <t>Unità Operative/Servizi/Aree degenza</t>
  </si>
  <si>
    <t>La % della presenza emerge dal rapporto tra il numero dei giorni lavorativi complessivamente prestati dal personale dell'U.O.o Area di degenza e il numero</t>
  </si>
  <si>
    <t>La % delle assenze emerge dal rapporto tra il numero dei giorni di assenza complessivi ed il numero dei giorni lavorativi del mese di riferimento</t>
  </si>
  <si>
    <t>TOTALE</t>
  </si>
  <si>
    <t>Le assenze comprendono: assenze per malattia, Legge 104/92, maternità, congedo parentale, malattia figli,scioperi, altri permessi o assenze retribuite e non</t>
  </si>
  <si>
    <t>INCLUSE LE FERIE</t>
  </si>
  <si>
    <t>ESCLUSE LE FERIE</t>
  </si>
  <si>
    <r>
      <t>retribuite.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SONO STATE ESCLUSE LE ASPETTATIVE</t>
    </r>
    <r>
      <rPr>
        <u val="single"/>
        <sz val="10"/>
        <rFont val="Arial"/>
        <family val="2"/>
      </rPr>
      <t>.</t>
    </r>
    <r>
      <rPr>
        <sz val="10"/>
        <rFont val="Arial"/>
        <family val="0"/>
      </rPr>
      <t xml:space="preserve"> Il dato complessivo viene fornito sia con il calcolo delle ferie che senza il relativo calcolo.</t>
    </r>
  </si>
  <si>
    <t xml:space="preserve">dei giorni lavorativi del mese di riferimento. Nel calcolo del numero dei dipendenti non figurano quelli assenti in aspettativa. </t>
  </si>
  <si>
    <t xml:space="preserve">OPERAZIONE TRASPARENZA: Rilevazione % assenze e % presenze - </t>
  </si>
  <si>
    <t xml:space="preserve">n. dip. </t>
  </si>
  <si>
    <t>MARZO</t>
  </si>
  <si>
    <t>APRILE</t>
  </si>
  <si>
    <t>MAGGIO</t>
  </si>
  <si>
    <t>GIUGNO</t>
  </si>
  <si>
    <t>GENNAIO</t>
  </si>
  <si>
    <t>FEBBRAIO</t>
  </si>
  <si>
    <t>NEUROLOGIA 3 - NEUROALGOLOGIA</t>
  </si>
  <si>
    <t>NEUROLOGIA 4 -NEUROIMMUNOLOGIA E MALATTIE NEUROMUSCOLARI</t>
  </si>
  <si>
    <t>NEUROLOGIA 5 - NEUROPATOLOGIA</t>
  </si>
  <si>
    <t>NEUROLOGIA 6 -NEUROFISIOPATOLOGIA</t>
  </si>
  <si>
    <t>NEUROLOGIA 7 -EPILETTOLOGIA CLINICA E SPERIMENTALE</t>
  </si>
  <si>
    <t>NEUROLOGIA 8 - NEURO-ONCOLOGIA MOLECOLARE</t>
  </si>
  <si>
    <t>NEUROCHIRURGIA 1 - NEUROCHIRURGIA ONCOLOGICA</t>
  </si>
  <si>
    <t>NEUROLOGIA DELLO SVILUPPO</t>
  </si>
  <si>
    <t>NEUROPSICHIATRIA INFANTILE</t>
  </si>
  <si>
    <t>NEUROCHIRURGIA 2 - NEUROCHIRURGIA NEUROVASCOLARE</t>
  </si>
  <si>
    <t>NEUROCHIRURGIA 3 - NEUROCHIRURGIA FUNZIONALE</t>
  </si>
  <si>
    <t>TERAPIA INTENSIVA 1 - NEUROANESTESIA E RIANIMAZIONE</t>
  </si>
  <si>
    <t>NEURORADIOLOGIA</t>
  </si>
  <si>
    <t>SSD NEUROCHIRURGIA SPINALE</t>
  </si>
  <si>
    <t>RADIOTERAPIA</t>
  </si>
  <si>
    <t>NEUROLOGIA 9 - MALATTIE CEREBROVASCOLARI</t>
  </si>
  <si>
    <t>NEUROLOGIA 1 - MALATTIA DI PARKINSON E DISTURBI DEL MOVIMENTO</t>
  </si>
  <si>
    <t>NEUROLOGIA 2 - NEURONCOLOGIA CLINICA</t>
  </si>
  <si>
    <t>INGEGNERIA CLINICA</t>
  </si>
  <si>
    <t>SITRA</t>
  </si>
  <si>
    <t>GESTIONE AMMINISTRATIVA DELLA RICERCA E SPERIMENTAZIONI CLINICHE</t>
  </si>
  <si>
    <t>ECONOMICO-FINANZIARIA E CONTROLLO DI GESTIONE</t>
  </si>
  <si>
    <t>PROVVEDITORATO-ECONOMATO</t>
  </si>
  <si>
    <t>RISORSE UMANE</t>
  </si>
  <si>
    <t>TECNICO-PATRIMONIALE</t>
  </si>
  <si>
    <t>UFFICI DI STAFF ALLA DIREZIONE GENERALE</t>
  </si>
  <si>
    <t>PRESIDENZA E CDA</t>
  </si>
  <si>
    <t>DIREZIONE SCIENTIFICA</t>
  </si>
  <si>
    <t>DIREZIONE SANITARIA</t>
  </si>
  <si>
    <t>DIREZIONE AMMINISTRATIVA</t>
  </si>
  <si>
    <t>AREA DEGENZA NEUROCHIRURGIA A</t>
  </si>
  <si>
    <t>AREA DEGENZA NEUROCHIRURGIA B</t>
  </si>
  <si>
    <t>AREA DEGENZA NEUROCHIRURGIA C</t>
  </si>
  <si>
    <t>AREA DEGENZA NEUROLOGIA A</t>
  </si>
  <si>
    <t>AREA DEGENZA NEUROLOGIA B</t>
  </si>
  <si>
    <t>AREA DEGENZA NEUROLOGIA C</t>
  </si>
  <si>
    <t>AREA DEGENZA NEUROPSICHIATRIA A</t>
  </si>
  <si>
    <t>AREA DEGENZA NEUROPSICHIATRIA B</t>
  </si>
  <si>
    <t>DIPARTIMENTO DI NEUROCHIRURGIA</t>
  </si>
  <si>
    <t>DIPARTIMENTO DI NEUROSCIENZE CLINICHE</t>
  </si>
  <si>
    <t>DIPARTIMENTO DI NEUROSCIENZE PEDIATRICHE</t>
  </si>
  <si>
    <t>SS DIREZIONE MEDICA DI PRESIDIO</t>
  </si>
  <si>
    <t>DIPARTIMENTO DI DIAGNOSTICA E TECNOLOGIA</t>
  </si>
  <si>
    <t>ANNO 2018: MESI GENNAIO - GIUGNO</t>
  </si>
  <si>
    <t>NEUROLOGIA 10</t>
  </si>
  <si>
    <t>SERVIZIO DI MEDICINA DI LABORATORIO 2 - NEUROGENETICA MOLECOLARE cambio di denominazione dal 15/03/2018</t>
  </si>
  <si>
    <t>SERVIZIO DI MEDICINA DI LABORATORIO - GENETICA MEDICA E NEUROGENETICA Nuova denominazione dal 15/03/2018</t>
  </si>
  <si>
    <t>SERVIZIO DI MEDICINA DI LABORATORIO 1 - ANALISI CHIMICO-CLINICHE 
dismesso dal 15/04/2018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</si>
</sst>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0"/>
    <numFmt numFmtId="175" formatCode="0.0000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5"/>
      <color indexed="9"/>
      <name val="MS Sans Serif"/>
      <family val="2"/>
    </font>
    <font>
      <b/>
      <sz val="5"/>
      <name val="Arial"/>
      <family val="2"/>
    </font>
    <font>
      <b/>
      <sz val="5"/>
      <color indexed="8"/>
      <name val="MS Sans Serif"/>
      <family val="2"/>
    </font>
    <font>
      <b/>
      <sz val="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171" fontId="9" fillId="34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6" fillId="0" borderId="12" xfId="48" applyFont="1" applyFill="1" applyBorder="1" applyAlignment="1">
      <alignment wrapText="1"/>
      <protection/>
    </xf>
    <xf numFmtId="0" fontId="16" fillId="0" borderId="12" xfId="47" applyFont="1" applyFill="1" applyBorder="1" applyAlignment="1">
      <alignment wrapText="1"/>
      <protection/>
    </xf>
    <xf numFmtId="171" fontId="14" fillId="0" borderId="12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14" fillId="0" borderId="12" xfId="0" applyFont="1" applyBorder="1" applyAlignment="1">
      <alignment wrapText="1"/>
    </xf>
    <xf numFmtId="0" fontId="14" fillId="35" borderId="12" xfId="0" applyFont="1" applyFill="1" applyBorder="1" applyAlignment="1">
      <alignment/>
    </xf>
    <xf numFmtId="171" fontId="14" fillId="35" borderId="12" xfId="0" applyNumberFormat="1" applyFont="1" applyFill="1" applyBorder="1" applyAlignment="1">
      <alignment horizontal="center"/>
    </xf>
    <xf numFmtId="17" fontId="2" fillId="0" borderId="13" xfId="0" applyNumberFormat="1" applyFont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horizontal="left" vertical="center"/>
    </xf>
    <xf numFmtId="0" fontId="8" fillId="36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rmale 2" xfId="46"/>
    <cellStyle name="Normale_GERARCHIA_2_Livelli_POAS" xfId="47"/>
    <cellStyle name="Normale_GERARCHIA_3_Livelli_FLUPER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D4D0C8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7"/>
  <sheetViews>
    <sheetView tabSelected="1" zoomScale="180" zoomScaleNormal="180" zoomScalePageLayoutView="0" workbookViewId="0" topLeftCell="A4">
      <selection activeCell="A16" sqref="A16"/>
    </sheetView>
  </sheetViews>
  <sheetFormatPr defaultColWidth="9.140625" defaultRowHeight="12.75"/>
  <cols>
    <col min="1" max="1" width="44.7109375" style="0" customWidth="1"/>
    <col min="2" max="2" width="5.00390625" style="0" bestFit="1" customWidth="1"/>
    <col min="3" max="3" width="7.57421875" style="0" bestFit="1" customWidth="1"/>
    <col min="4" max="4" width="8.00390625" style="0" bestFit="1" customWidth="1"/>
    <col min="5" max="5" width="7.140625" style="0" bestFit="1" customWidth="1"/>
    <col min="6" max="6" width="8.00390625" style="0" bestFit="1" customWidth="1"/>
    <col min="7" max="7" width="6.57421875" style="0" bestFit="1" customWidth="1"/>
    <col min="8" max="8" width="7.140625" style="0" bestFit="1" customWidth="1"/>
    <col min="9" max="9" width="7.28125" style="0" bestFit="1" customWidth="1"/>
    <col min="10" max="10" width="6.140625" style="0" customWidth="1"/>
    <col min="11" max="11" width="8.00390625" style="0" bestFit="1" customWidth="1"/>
    <col min="12" max="12" width="6.57421875" style="0" bestFit="1" customWidth="1"/>
    <col min="13" max="13" width="7.140625" style="0" bestFit="1" customWidth="1"/>
    <col min="14" max="14" width="8.00390625" style="0" bestFit="1" customWidth="1"/>
    <col min="15" max="15" width="6.140625" style="0" customWidth="1"/>
    <col min="16" max="16" width="8.00390625" style="0" bestFit="1" customWidth="1"/>
    <col min="17" max="17" width="3.421875" style="0" customWidth="1"/>
    <col min="22" max="22" width="3.421875" style="0" customWidth="1"/>
    <col min="23" max="23" width="7.57421875" style="0" bestFit="1" customWidth="1"/>
    <col min="24" max="24" width="8.00390625" style="0" bestFit="1" customWidth="1"/>
    <col min="25" max="25" width="7.57421875" style="0" bestFit="1" customWidth="1"/>
    <col min="26" max="26" width="8.00390625" style="0" bestFit="1" customWidth="1"/>
    <col min="27" max="27" width="4.28125" style="0" bestFit="1" customWidth="1"/>
  </cols>
  <sheetData>
    <row r="1" spans="1:10" ht="22.5">
      <c r="A1" s="7" t="s">
        <v>62</v>
      </c>
      <c r="J1" s="13"/>
    </row>
    <row r="2" s="1" customFormat="1" ht="15">
      <c r="A2" s="1" t="s">
        <v>11</v>
      </c>
    </row>
    <row r="3" ht="12.75">
      <c r="A3" t="s">
        <v>4</v>
      </c>
    </row>
    <row r="4" ht="12.75">
      <c r="A4" t="s">
        <v>6</v>
      </c>
    </row>
    <row r="5" ht="12.75">
      <c r="A5" s="2" t="s">
        <v>9</v>
      </c>
    </row>
    <row r="6" ht="12.75">
      <c r="A6" t="s">
        <v>3</v>
      </c>
    </row>
    <row r="7" ht="12.75">
      <c r="A7" t="s">
        <v>10</v>
      </c>
    </row>
    <row r="8" spans="1:31" ht="12.75">
      <c r="A8" s="14"/>
      <c r="B8" s="15"/>
      <c r="C8" s="16"/>
      <c r="D8" s="16"/>
      <c r="E8" s="16"/>
      <c r="F8" s="16"/>
      <c r="G8" s="15"/>
      <c r="H8" s="16"/>
      <c r="I8" s="16"/>
      <c r="J8" s="16"/>
      <c r="K8" s="16"/>
      <c r="L8" s="15"/>
      <c r="M8" s="16"/>
      <c r="N8" s="16"/>
      <c r="O8" s="16"/>
      <c r="P8" s="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>
      <c r="A9" s="3"/>
      <c r="B9" s="26" t="s">
        <v>17</v>
      </c>
      <c r="C9" s="27"/>
      <c r="D9" s="27"/>
      <c r="E9" s="27"/>
      <c r="F9" s="28"/>
      <c r="G9" s="26" t="s">
        <v>18</v>
      </c>
      <c r="H9" s="27"/>
      <c r="I9" s="27"/>
      <c r="J9" s="27"/>
      <c r="K9" s="27"/>
      <c r="L9" s="26" t="s">
        <v>13</v>
      </c>
      <c r="M9" s="27"/>
      <c r="N9" s="27"/>
      <c r="O9" s="27"/>
      <c r="P9" s="27"/>
      <c r="Q9" s="26" t="s">
        <v>14</v>
      </c>
      <c r="R9" s="27"/>
      <c r="S9" s="27"/>
      <c r="T9" s="27"/>
      <c r="U9" s="28"/>
      <c r="V9" s="26" t="s">
        <v>15</v>
      </c>
      <c r="W9" s="27"/>
      <c r="X9" s="27"/>
      <c r="Y9" s="27"/>
      <c r="Z9" s="28"/>
      <c r="AA9" s="26" t="s">
        <v>16</v>
      </c>
      <c r="AB9" s="29"/>
      <c r="AC9" s="29"/>
      <c r="AD9" s="29"/>
      <c r="AE9" s="30"/>
    </row>
    <row r="10" spans="1:31" ht="12.75">
      <c r="A10" s="35" t="s">
        <v>2</v>
      </c>
      <c r="B10" s="4"/>
      <c r="C10" s="31" t="s">
        <v>7</v>
      </c>
      <c r="D10" s="32"/>
      <c r="E10" s="31" t="s">
        <v>8</v>
      </c>
      <c r="F10" s="32"/>
      <c r="G10" s="4"/>
      <c r="H10" s="31" t="s">
        <v>7</v>
      </c>
      <c r="I10" s="32"/>
      <c r="J10" s="31" t="s">
        <v>8</v>
      </c>
      <c r="K10" s="38"/>
      <c r="L10" s="4"/>
      <c r="M10" s="31" t="s">
        <v>7</v>
      </c>
      <c r="N10" s="32"/>
      <c r="O10" s="31" t="s">
        <v>8</v>
      </c>
      <c r="P10" s="38"/>
      <c r="Q10" s="4"/>
      <c r="R10" s="31" t="s">
        <v>7</v>
      </c>
      <c r="S10" s="32"/>
      <c r="T10" s="31" t="s">
        <v>8</v>
      </c>
      <c r="U10" s="32"/>
      <c r="V10" s="4"/>
      <c r="W10" s="31" t="s">
        <v>7</v>
      </c>
      <c r="X10" s="32"/>
      <c r="Y10" s="31" t="s">
        <v>8</v>
      </c>
      <c r="Z10" s="32"/>
      <c r="AA10" s="4"/>
      <c r="AB10" s="31" t="s">
        <v>7</v>
      </c>
      <c r="AC10" s="32"/>
      <c r="AD10" s="31" t="s">
        <v>8</v>
      </c>
      <c r="AE10" s="32"/>
    </row>
    <row r="11" spans="1:31" ht="12.75">
      <c r="A11" s="36"/>
      <c r="B11" s="40" t="s">
        <v>12</v>
      </c>
      <c r="C11" s="33"/>
      <c r="D11" s="34"/>
      <c r="E11" s="33"/>
      <c r="F11" s="34"/>
      <c r="G11" s="40" t="s">
        <v>12</v>
      </c>
      <c r="H11" s="33"/>
      <c r="I11" s="34"/>
      <c r="J11" s="33"/>
      <c r="K11" s="39"/>
      <c r="L11" s="40" t="s">
        <v>12</v>
      </c>
      <c r="M11" s="33"/>
      <c r="N11" s="34"/>
      <c r="O11" s="33"/>
      <c r="P11" s="39"/>
      <c r="Q11" s="40" t="s">
        <v>12</v>
      </c>
      <c r="R11" s="33"/>
      <c r="S11" s="34"/>
      <c r="T11" s="33"/>
      <c r="U11" s="34"/>
      <c r="V11" s="40" t="s">
        <v>12</v>
      </c>
      <c r="W11" s="33"/>
      <c r="X11" s="34"/>
      <c r="Y11" s="33"/>
      <c r="Z11" s="34"/>
      <c r="AA11" s="40" t="s">
        <v>12</v>
      </c>
      <c r="AB11" s="33"/>
      <c r="AC11" s="34"/>
      <c r="AD11" s="33"/>
      <c r="AE11" s="34"/>
    </row>
    <row r="12" spans="1:31" ht="12.75">
      <c r="A12" s="37"/>
      <c r="B12" s="41"/>
      <c r="C12" s="5" t="s">
        <v>0</v>
      </c>
      <c r="D12" s="6" t="s">
        <v>1</v>
      </c>
      <c r="E12" s="5" t="s">
        <v>0</v>
      </c>
      <c r="F12" s="6" t="s">
        <v>1</v>
      </c>
      <c r="G12" s="41"/>
      <c r="H12" s="5" t="s">
        <v>0</v>
      </c>
      <c r="I12" s="6" t="s">
        <v>1</v>
      </c>
      <c r="J12" s="5" t="s">
        <v>0</v>
      </c>
      <c r="K12" s="17" t="s">
        <v>1</v>
      </c>
      <c r="L12" s="41"/>
      <c r="M12" s="5" t="s">
        <v>0</v>
      </c>
      <c r="N12" s="6" t="s">
        <v>1</v>
      </c>
      <c r="O12" s="5" t="s">
        <v>0</v>
      </c>
      <c r="P12" s="17" t="s">
        <v>1</v>
      </c>
      <c r="Q12" s="41"/>
      <c r="R12" s="5" t="s">
        <v>0</v>
      </c>
      <c r="S12" s="6" t="s">
        <v>1</v>
      </c>
      <c r="T12" s="5" t="s">
        <v>0</v>
      </c>
      <c r="U12" s="6" t="s">
        <v>1</v>
      </c>
      <c r="V12" s="41"/>
      <c r="W12" s="5" t="s">
        <v>0</v>
      </c>
      <c r="X12" s="6" t="s">
        <v>1</v>
      </c>
      <c r="Y12" s="5" t="s">
        <v>0</v>
      </c>
      <c r="Z12" s="6" t="s">
        <v>1</v>
      </c>
      <c r="AA12" s="41"/>
      <c r="AB12" s="5" t="s">
        <v>0</v>
      </c>
      <c r="AC12" s="6" t="s">
        <v>1</v>
      </c>
      <c r="AD12" s="5" t="s">
        <v>0</v>
      </c>
      <c r="AE12" s="6" t="s">
        <v>1</v>
      </c>
    </row>
    <row r="13" spans="1:31" ht="12.75">
      <c r="A13" s="12" t="s">
        <v>49</v>
      </c>
      <c r="B13" s="12">
        <v>18</v>
      </c>
      <c r="C13" s="21">
        <v>26.4705882352941</v>
      </c>
      <c r="D13" s="21">
        <v>73.5294117647059</v>
      </c>
      <c r="E13" s="21">
        <v>16.4705882352941</v>
      </c>
      <c r="F13" s="21">
        <v>83.5294117647059</v>
      </c>
      <c r="G13" s="12">
        <v>18</v>
      </c>
      <c r="H13" s="21">
        <v>21.6772151898734</v>
      </c>
      <c r="I13" s="21">
        <v>78.3227848101266</v>
      </c>
      <c r="J13" s="21">
        <v>13.9240506329114</v>
      </c>
      <c r="K13" s="21">
        <v>86.0759493670886</v>
      </c>
      <c r="L13" s="12">
        <v>18</v>
      </c>
      <c r="M13" s="21">
        <v>16.3434903047091</v>
      </c>
      <c r="N13" s="21">
        <v>83.6565096952909</v>
      </c>
      <c r="O13" s="21">
        <v>9.69529085872576</v>
      </c>
      <c r="P13" s="21">
        <v>90.3047091412742</v>
      </c>
      <c r="Q13" s="12">
        <v>18</v>
      </c>
      <c r="R13" s="21">
        <v>23.4177215189873</v>
      </c>
      <c r="S13" s="21">
        <v>76.5822784810127</v>
      </c>
      <c r="T13" s="21">
        <v>8.22784810126582</v>
      </c>
      <c r="U13" s="21">
        <v>91.7721518987342</v>
      </c>
      <c r="V13" s="12">
        <v>18</v>
      </c>
      <c r="W13" s="21">
        <v>14.3250688705234</v>
      </c>
      <c r="X13" s="21">
        <v>85.6749311294766</v>
      </c>
      <c r="Y13" s="21">
        <v>9.09090909090909</v>
      </c>
      <c r="Z13" s="21">
        <v>90.9090909090909</v>
      </c>
      <c r="AA13" s="12">
        <v>17</v>
      </c>
      <c r="AB13" s="21">
        <v>21.5384615384615</v>
      </c>
      <c r="AC13" s="21">
        <v>78.4615384615385</v>
      </c>
      <c r="AD13" s="21">
        <v>9.84615384615385</v>
      </c>
      <c r="AE13" s="21">
        <v>90.1538461538462</v>
      </c>
    </row>
    <row r="14" spans="1:31" ht="12.75">
      <c r="A14" s="12" t="s">
        <v>50</v>
      </c>
      <c r="B14" s="12">
        <v>17</v>
      </c>
      <c r="C14" s="21">
        <v>17.5</v>
      </c>
      <c r="D14" s="21">
        <v>82.5</v>
      </c>
      <c r="E14" s="21">
        <v>3.88888888888889</v>
      </c>
      <c r="F14" s="21">
        <v>96.1111111111111</v>
      </c>
      <c r="G14" s="12">
        <v>17</v>
      </c>
      <c r="H14" s="21">
        <v>9.45121951219512</v>
      </c>
      <c r="I14" s="21">
        <v>90.5487804878049</v>
      </c>
      <c r="J14" s="21">
        <v>3.65853658536585</v>
      </c>
      <c r="K14" s="21">
        <v>96.3414634146341</v>
      </c>
      <c r="L14" s="12">
        <v>17</v>
      </c>
      <c r="M14" s="21">
        <v>11.6666666666667</v>
      </c>
      <c r="N14" s="21">
        <v>88.3333333333333</v>
      </c>
      <c r="O14" s="21">
        <v>3.88888888888889</v>
      </c>
      <c r="P14" s="21">
        <v>96.1111111111111</v>
      </c>
      <c r="Q14" s="12">
        <v>16</v>
      </c>
      <c r="R14" s="21">
        <v>9.375</v>
      </c>
      <c r="S14" s="21">
        <v>90.625</v>
      </c>
      <c r="T14" s="21">
        <v>5.55555555555556</v>
      </c>
      <c r="U14" s="21">
        <v>94.4444444444444</v>
      </c>
      <c r="V14" s="12">
        <v>16</v>
      </c>
      <c r="W14" s="21">
        <v>10.5421686746988</v>
      </c>
      <c r="X14" s="21">
        <v>89.4578313253012</v>
      </c>
      <c r="Y14" s="21">
        <v>6.02409638554217</v>
      </c>
      <c r="Z14" s="21">
        <v>93.9759036144578</v>
      </c>
      <c r="AA14" s="12">
        <v>16</v>
      </c>
      <c r="AB14" s="21">
        <v>13.953488372093</v>
      </c>
      <c r="AC14" s="21">
        <v>86.046511627907</v>
      </c>
      <c r="AD14" s="21">
        <v>11.6279069767442</v>
      </c>
      <c r="AE14" s="21">
        <v>88.3720930232558</v>
      </c>
    </row>
    <row r="15" spans="1:31" ht="12.75">
      <c r="A15" s="12" t="s">
        <v>51</v>
      </c>
      <c r="B15" s="12">
        <v>17</v>
      </c>
      <c r="C15" s="21">
        <v>26.3532763532764</v>
      </c>
      <c r="D15" s="21">
        <v>73.6467236467236</v>
      </c>
      <c r="E15" s="21">
        <v>6.55270655270655</v>
      </c>
      <c r="F15" s="21">
        <v>93.4472934472934</v>
      </c>
      <c r="G15" s="12">
        <v>17</v>
      </c>
      <c r="H15" s="21">
        <v>17.1474358974359</v>
      </c>
      <c r="I15" s="21">
        <v>82.8525641025641</v>
      </c>
      <c r="J15" s="21">
        <v>8.97435897435897</v>
      </c>
      <c r="K15" s="21">
        <v>91.025641025641</v>
      </c>
      <c r="L15" s="12">
        <v>17</v>
      </c>
      <c r="M15" s="21">
        <v>6.76795580110497</v>
      </c>
      <c r="N15" s="21">
        <v>93.232044198895</v>
      </c>
      <c r="O15" s="21">
        <v>3.31491712707182</v>
      </c>
      <c r="P15" s="21">
        <v>96.6850828729282</v>
      </c>
      <c r="Q15" s="12">
        <v>17</v>
      </c>
      <c r="R15" s="21">
        <v>21.4765100671141</v>
      </c>
      <c r="S15" s="21">
        <v>78.5234899328859</v>
      </c>
      <c r="T15" s="21">
        <v>8.38926174496644</v>
      </c>
      <c r="U15" s="21">
        <v>91.6107382550336</v>
      </c>
      <c r="V15" s="12">
        <v>17</v>
      </c>
      <c r="W15" s="21">
        <v>16.2393162393162</v>
      </c>
      <c r="X15" s="21">
        <v>83.7606837606838</v>
      </c>
      <c r="Y15" s="21">
        <v>6.55270655270655</v>
      </c>
      <c r="Z15" s="21">
        <v>93.4472934472934</v>
      </c>
      <c r="AA15" s="12">
        <v>17</v>
      </c>
      <c r="AB15" s="21">
        <v>21.5151515151515</v>
      </c>
      <c r="AC15" s="21">
        <v>78.4848484848485</v>
      </c>
      <c r="AD15" s="21">
        <v>8.18181818181818</v>
      </c>
      <c r="AE15" s="21">
        <v>91.8181818181818</v>
      </c>
    </row>
    <row r="16" spans="1:31" ht="12.75">
      <c r="A16" s="12" t="s">
        <v>52</v>
      </c>
      <c r="B16" s="12">
        <v>20</v>
      </c>
      <c r="C16" s="21">
        <v>29.5212765957447</v>
      </c>
      <c r="D16" s="21">
        <v>70.4787234042553</v>
      </c>
      <c r="E16" s="21">
        <v>14.8936170212766</v>
      </c>
      <c r="F16" s="21">
        <v>85.1063829787234</v>
      </c>
      <c r="G16" s="12">
        <v>19</v>
      </c>
      <c r="H16" s="21">
        <v>11.4825581395349</v>
      </c>
      <c r="I16" s="21">
        <v>88.5174418604651</v>
      </c>
      <c r="J16" s="21">
        <v>8.13953488372093</v>
      </c>
      <c r="K16" s="21">
        <v>91.8604651162791</v>
      </c>
      <c r="L16" s="12">
        <v>19</v>
      </c>
      <c r="M16" s="21">
        <v>13.262599469496</v>
      </c>
      <c r="N16" s="21">
        <v>86.737400530504</v>
      </c>
      <c r="O16" s="21">
        <v>8.22281167108753</v>
      </c>
      <c r="P16" s="21">
        <v>91.7771883289125</v>
      </c>
      <c r="Q16" s="12">
        <v>19</v>
      </c>
      <c r="R16" s="21">
        <v>23.75</v>
      </c>
      <c r="S16" s="21">
        <v>76.25</v>
      </c>
      <c r="T16" s="21">
        <v>10.3125</v>
      </c>
      <c r="U16" s="21">
        <v>89.6875</v>
      </c>
      <c r="V16" s="12">
        <v>19</v>
      </c>
      <c r="W16" s="21">
        <v>19.7802197802198</v>
      </c>
      <c r="X16" s="21">
        <v>80.2197802197802</v>
      </c>
      <c r="Y16" s="21">
        <v>12.3626373626374</v>
      </c>
      <c r="Z16" s="21">
        <v>87.6373626373626</v>
      </c>
      <c r="AA16" s="12">
        <v>18</v>
      </c>
      <c r="AB16" s="21">
        <v>27.6872964169381</v>
      </c>
      <c r="AC16" s="21">
        <v>72.3127035830619</v>
      </c>
      <c r="AD16" s="21">
        <v>20.1954397394137</v>
      </c>
      <c r="AE16" s="21">
        <v>79.8045602605863</v>
      </c>
    </row>
    <row r="17" spans="1:31" ht="12.75">
      <c r="A17" s="12" t="s">
        <v>53</v>
      </c>
      <c r="B17" s="12">
        <v>21</v>
      </c>
      <c r="C17" s="21">
        <v>13.302752293578</v>
      </c>
      <c r="D17" s="21">
        <v>86.697247706422</v>
      </c>
      <c r="E17" s="21">
        <v>5.96330275229358</v>
      </c>
      <c r="F17" s="21">
        <v>94.0366972477064</v>
      </c>
      <c r="G17" s="12">
        <v>18</v>
      </c>
      <c r="H17" s="21">
        <v>14.8606811145511</v>
      </c>
      <c r="I17" s="21">
        <v>85.1393188854489</v>
      </c>
      <c r="J17" s="21">
        <v>11.4551083591331</v>
      </c>
      <c r="K17" s="21">
        <v>88.5448916408669</v>
      </c>
      <c r="L17" s="12">
        <v>17</v>
      </c>
      <c r="M17" s="21">
        <v>17.3134328358209</v>
      </c>
      <c r="N17" s="21">
        <v>82.6865671641791</v>
      </c>
      <c r="O17" s="21">
        <v>11.6417910447761</v>
      </c>
      <c r="P17" s="21">
        <v>88.3582089552239</v>
      </c>
      <c r="Q17" s="12">
        <v>16</v>
      </c>
      <c r="R17" s="21">
        <v>5.96026490066225</v>
      </c>
      <c r="S17" s="21">
        <v>94.0397350993377</v>
      </c>
      <c r="T17" s="21">
        <v>0.662251655629139</v>
      </c>
      <c r="U17" s="21">
        <v>99.3377483443709</v>
      </c>
      <c r="V17" s="12">
        <v>16</v>
      </c>
      <c r="W17" s="21">
        <v>8.18713450292398</v>
      </c>
      <c r="X17" s="21">
        <v>91.812865497076</v>
      </c>
      <c r="Y17" s="21">
        <v>2.92397660818713</v>
      </c>
      <c r="Z17" s="21">
        <v>97.0760233918129</v>
      </c>
      <c r="AA17" s="12">
        <v>16</v>
      </c>
      <c r="AB17" s="21">
        <v>10.5421686746988</v>
      </c>
      <c r="AC17" s="21">
        <v>89.4578313253012</v>
      </c>
      <c r="AD17" s="21">
        <v>1.20481927710843</v>
      </c>
      <c r="AE17" s="21">
        <v>98.7951807228916</v>
      </c>
    </row>
    <row r="18" spans="1:31" ht="12.75">
      <c r="A18" s="12" t="s">
        <v>54</v>
      </c>
      <c r="B18" s="12">
        <v>16</v>
      </c>
      <c r="C18" s="21">
        <v>30.9187279151943</v>
      </c>
      <c r="D18" s="21">
        <v>69.0812720848057</v>
      </c>
      <c r="E18" s="21">
        <v>21.5547703180212</v>
      </c>
      <c r="F18" s="21">
        <v>78.4452296819788</v>
      </c>
      <c r="G18" s="12">
        <v>15</v>
      </c>
      <c r="H18" s="21">
        <v>22.7272727272727</v>
      </c>
      <c r="I18" s="21">
        <v>77.2727272727273</v>
      </c>
      <c r="J18" s="21">
        <v>15.4150197628458</v>
      </c>
      <c r="K18" s="21">
        <v>84.5849802371542</v>
      </c>
      <c r="L18" s="12">
        <v>16</v>
      </c>
      <c r="M18" s="21">
        <v>21.1475409836066</v>
      </c>
      <c r="N18" s="21">
        <v>78.8524590163934</v>
      </c>
      <c r="O18" s="21">
        <v>12.1311475409836</v>
      </c>
      <c r="P18" s="21">
        <v>87.8688524590164</v>
      </c>
      <c r="Q18" s="12">
        <v>16</v>
      </c>
      <c r="R18" s="21">
        <v>22.568093385214</v>
      </c>
      <c r="S18" s="21">
        <v>77.431906614786</v>
      </c>
      <c r="T18" s="21">
        <v>15.1750972762646</v>
      </c>
      <c r="U18" s="21">
        <v>84.8249027237354</v>
      </c>
      <c r="V18" s="12">
        <v>16</v>
      </c>
      <c r="W18" s="21">
        <v>21.9672131147541</v>
      </c>
      <c r="X18" s="21">
        <v>78.0327868852459</v>
      </c>
      <c r="Y18" s="21">
        <v>12.4590163934426</v>
      </c>
      <c r="Z18" s="21">
        <v>87.5409836065574</v>
      </c>
      <c r="AA18" s="12">
        <v>16</v>
      </c>
      <c r="AB18" s="21">
        <v>17.0418006430868</v>
      </c>
      <c r="AC18" s="21">
        <v>82.9581993569132</v>
      </c>
      <c r="AD18" s="21">
        <v>5.14469453376206</v>
      </c>
      <c r="AE18" s="21">
        <v>94.8553054662379</v>
      </c>
    </row>
    <row r="19" spans="1:31" ht="12.75">
      <c r="A19" s="12" t="s">
        <v>55</v>
      </c>
      <c r="B19" s="12">
        <v>16</v>
      </c>
      <c r="C19" s="21">
        <v>28.5714285714286</v>
      </c>
      <c r="D19" s="21">
        <v>71.4285714285714</v>
      </c>
      <c r="E19" s="21">
        <v>17.687074829932</v>
      </c>
      <c r="F19" s="21">
        <v>82.312925170068</v>
      </c>
      <c r="G19" s="12">
        <v>16</v>
      </c>
      <c r="H19" s="21">
        <v>25</v>
      </c>
      <c r="I19" s="21">
        <v>75</v>
      </c>
      <c r="J19" s="21">
        <v>23.8095238095238</v>
      </c>
      <c r="K19" s="21">
        <v>76.1904761904762</v>
      </c>
      <c r="L19" s="12">
        <v>16</v>
      </c>
      <c r="M19" s="21">
        <v>21.5753424657534</v>
      </c>
      <c r="N19" s="21">
        <v>78.4246575342466</v>
      </c>
      <c r="O19" s="21">
        <v>16.0958904109589</v>
      </c>
      <c r="P19" s="21">
        <v>83.9041095890411</v>
      </c>
      <c r="Q19" s="12">
        <v>16</v>
      </c>
      <c r="R19" s="21">
        <v>20.9125475285171</v>
      </c>
      <c r="S19" s="21">
        <v>79.0874524714829</v>
      </c>
      <c r="T19" s="21">
        <v>12.1673003802281</v>
      </c>
      <c r="U19" s="21">
        <v>87.8326996197719</v>
      </c>
      <c r="V19" s="12">
        <v>17</v>
      </c>
      <c r="W19" s="21">
        <v>19.4528875379939</v>
      </c>
      <c r="X19" s="21">
        <v>80.5471124620061</v>
      </c>
      <c r="Y19" s="21">
        <v>4.25531914893617</v>
      </c>
      <c r="Z19" s="21">
        <v>95.7446808510638</v>
      </c>
      <c r="AA19" s="12">
        <v>17</v>
      </c>
      <c r="AB19" s="21">
        <v>16.0130718954248</v>
      </c>
      <c r="AC19" s="21">
        <v>83.9869281045752</v>
      </c>
      <c r="AD19" s="21">
        <v>6.20915032679739</v>
      </c>
      <c r="AE19" s="21">
        <v>93.7908496732026</v>
      </c>
    </row>
    <row r="20" spans="1:31" ht="12.75">
      <c r="A20" s="12" t="s">
        <v>56</v>
      </c>
      <c r="B20" s="12">
        <v>16</v>
      </c>
      <c r="C20" s="21">
        <v>19.3037974683544</v>
      </c>
      <c r="D20" s="21">
        <v>80.6962025316456</v>
      </c>
      <c r="E20" s="21">
        <v>8.86075949367089</v>
      </c>
      <c r="F20" s="21">
        <v>91.1392405063291</v>
      </c>
      <c r="G20" s="12">
        <v>16</v>
      </c>
      <c r="H20" s="21">
        <v>21.8518518518519</v>
      </c>
      <c r="I20" s="21">
        <v>78.1481481481481</v>
      </c>
      <c r="J20" s="21">
        <v>15.5555555555556</v>
      </c>
      <c r="K20" s="21">
        <v>84.4444444444444</v>
      </c>
      <c r="L20" s="12">
        <v>16</v>
      </c>
      <c r="M20" s="21">
        <v>15.3973509933775</v>
      </c>
      <c r="N20" s="21">
        <v>84.6026490066225</v>
      </c>
      <c r="O20" s="21">
        <v>13.2450331125828</v>
      </c>
      <c r="P20" s="21">
        <v>86.7549668874172</v>
      </c>
      <c r="Q20" s="12">
        <v>16</v>
      </c>
      <c r="R20" s="21">
        <v>26.9230769230769</v>
      </c>
      <c r="S20" s="21">
        <v>73.0769230769231</v>
      </c>
      <c r="T20" s="21">
        <v>13.8461538461538</v>
      </c>
      <c r="U20" s="21">
        <v>86.1538461538462</v>
      </c>
      <c r="V20" s="12">
        <v>16</v>
      </c>
      <c r="W20" s="21">
        <v>24.390243902439</v>
      </c>
      <c r="X20" s="21">
        <v>75.609756097561</v>
      </c>
      <c r="Y20" s="21">
        <v>19.8606271777003</v>
      </c>
      <c r="Z20" s="21">
        <v>80.1393728222997</v>
      </c>
      <c r="AA20" s="12">
        <v>16</v>
      </c>
      <c r="AB20" s="21">
        <v>32.2463768115942</v>
      </c>
      <c r="AC20" s="21">
        <v>67.7536231884058</v>
      </c>
      <c r="AD20" s="21">
        <v>18.1159420289855</v>
      </c>
      <c r="AE20" s="21">
        <v>81.8840579710145</v>
      </c>
    </row>
    <row r="21" spans="1:31" ht="12.75">
      <c r="A21" s="12" t="s">
        <v>61</v>
      </c>
      <c r="B21" s="12">
        <v>7</v>
      </c>
      <c r="C21" s="21">
        <v>22.7611940298507</v>
      </c>
      <c r="D21" s="21">
        <v>77.2388059701493</v>
      </c>
      <c r="E21" s="21">
        <v>14.9253731343284</v>
      </c>
      <c r="F21" s="21">
        <v>85.0746268656716</v>
      </c>
      <c r="G21" s="12">
        <v>7</v>
      </c>
      <c r="H21" s="21">
        <v>38.5321100917431</v>
      </c>
      <c r="I21" s="21">
        <v>61.4678899082569</v>
      </c>
      <c r="J21" s="21">
        <v>28.4403669724771</v>
      </c>
      <c r="K21" s="21">
        <v>71.5596330275229</v>
      </c>
      <c r="L21" s="12">
        <v>7</v>
      </c>
      <c r="M21" s="21">
        <v>30.1587301587302</v>
      </c>
      <c r="N21" s="21">
        <v>69.8412698412698</v>
      </c>
      <c r="O21" s="21">
        <v>22.2222222222222</v>
      </c>
      <c r="P21" s="21">
        <v>77.7777777777778</v>
      </c>
      <c r="Q21" s="12">
        <v>7</v>
      </c>
      <c r="R21" s="21">
        <v>32.5688073394495</v>
      </c>
      <c r="S21" s="21">
        <v>67.4311926605505</v>
      </c>
      <c r="T21" s="21">
        <v>22.0183486238532</v>
      </c>
      <c r="U21" s="21">
        <v>77.9816513761468</v>
      </c>
      <c r="V21" s="12">
        <v>7</v>
      </c>
      <c r="W21" s="21">
        <v>33.8709677419355</v>
      </c>
      <c r="X21" s="21">
        <v>66.1290322580645</v>
      </c>
      <c r="Y21" s="21">
        <v>24.1935483870968</v>
      </c>
      <c r="Z21" s="21">
        <v>75.8064516129032</v>
      </c>
      <c r="AA21" s="12">
        <v>7</v>
      </c>
      <c r="AB21" s="21">
        <v>36.2903225806452</v>
      </c>
      <c r="AC21" s="21">
        <v>63.7096774193548</v>
      </c>
      <c r="AD21" s="21">
        <v>18.5483870967742</v>
      </c>
      <c r="AE21" s="21">
        <v>81.4516129032258</v>
      </c>
    </row>
    <row r="22" spans="1:31" ht="12.75">
      <c r="A22" s="12" t="s">
        <v>57</v>
      </c>
      <c r="B22" s="12">
        <v>4</v>
      </c>
      <c r="C22" s="21">
        <v>9.09090909090909</v>
      </c>
      <c r="D22" s="21">
        <v>90.9090909090909</v>
      </c>
      <c r="E22" s="21">
        <v>0</v>
      </c>
      <c r="F22" s="21">
        <v>100</v>
      </c>
      <c r="G22" s="12">
        <v>4</v>
      </c>
      <c r="H22" s="21">
        <v>3.75</v>
      </c>
      <c r="I22" s="21">
        <v>96.25</v>
      </c>
      <c r="J22" s="21">
        <v>0</v>
      </c>
      <c r="K22" s="21">
        <v>100</v>
      </c>
      <c r="L22" s="12">
        <v>4</v>
      </c>
      <c r="M22" s="21">
        <v>5.68181818181818</v>
      </c>
      <c r="N22" s="21">
        <v>94.3181818181818</v>
      </c>
      <c r="O22" s="21">
        <v>0</v>
      </c>
      <c r="P22" s="21">
        <v>100</v>
      </c>
      <c r="Q22" s="12">
        <v>4</v>
      </c>
      <c r="R22" s="21">
        <v>14.4736842105263</v>
      </c>
      <c r="S22" s="21">
        <v>85.5263157894737</v>
      </c>
      <c r="T22" s="21">
        <v>0</v>
      </c>
      <c r="U22" s="21">
        <v>100</v>
      </c>
      <c r="V22" s="12">
        <v>4</v>
      </c>
      <c r="W22" s="21">
        <v>6.3953488372093</v>
      </c>
      <c r="X22" s="21">
        <v>93.6046511627907</v>
      </c>
      <c r="Y22" s="21">
        <v>2.32558139534884</v>
      </c>
      <c r="Z22" s="21">
        <v>97.6744186046512</v>
      </c>
      <c r="AA22" s="12">
        <v>4</v>
      </c>
      <c r="AB22" s="21">
        <v>15.0602409638554</v>
      </c>
      <c r="AC22" s="21">
        <v>84.9397590361446</v>
      </c>
      <c r="AD22" s="21">
        <v>1.20481927710843</v>
      </c>
      <c r="AE22" s="21">
        <v>98.7951807228916</v>
      </c>
    </row>
    <row r="23" spans="1:31" ht="12.75">
      <c r="A23" s="12" t="s">
        <v>58</v>
      </c>
      <c r="B23" s="12">
        <v>4</v>
      </c>
      <c r="C23" s="21">
        <v>36.986301369863</v>
      </c>
      <c r="D23" s="21">
        <v>63.013698630137</v>
      </c>
      <c r="E23" s="21">
        <v>20.5479452054795</v>
      </c>
      <c r="F23" s="21">
        <v>79.4520547945205</v>
      </c>
      <c r="G23" s="12">
        <v>3</v>
      </c>
      <c r="H23" s="21">
        <v>25</v>
      </c>
      <c r="I23" s="21">
        <v>75</v>
      </c>
      <c r="J23" s="21">
        <v>25</v>
      </c>
      <c r="K23" s="21">
        <v>75</v>
      </c>
      <c r="L23" s="12">
        <v>3</v>
      </c>
      <c r="M23" s="21">
        <v>23.3333333333333</v>
      </c>
      <c r="N23" s="21">
        <v>76.6666666666667</v>
      </c>
      <c r="O23" s="21">
        <v>10</v>
      </c>
      <c r="P23" s="21">
        <v>90</v>
      </c>
      <c r="Q23" s="12">
        <v>3</v>
      </c>
      <c r="R23" s="21">
        <v>23.0769230769231</v>
      </c>
      <c r="S23" s="21">
        <v>76.9230769230769</v>
      </c>
      <c r="T23" s="21">
        <v>9.61538461538462</v>
      </c>
      <c r="U23" s="21">
        <v>90.3846153846154</v>
      </c>
      <c r="V23" s="12">
        <v>3</v>
      </c>
      <c r="W23" s="21">
        <v>10</v>
      </c>
      <c r="X23" s="21">
        <v>90</v>
      </c>
      <c r="Y23" s="21">
        <v>10</v>
      </c>
      <c r="Z23" s="21">
        <v>90</v>
      </c>
      <c r="AA23" s="12">
        <v>3</v>
      </c>
      <c r="AB23" s="21">
        <v>30.5555555555556</v>
      </c>
      <c r="AC23" s="21">
        <v>69.4444444444444</v>
      </c>
      <c r="AD23" s="21">
        <v>16.6666666666667</v>
      </c>
      <c r="AE23" s="21">
        <v>83.3333333333333</v>
      </c>
    </row>
    <row r="24" spans="1:31" ht="12.75">
      <c r="A24" s="12" t="s">
        <v>59</v>
      </c>
      <c r="B24" s="12">
        <v>2</v>
      </c>
      <c r="C24" s="21">
        <v>4.54545454545455</v>
      </c>
      <c r="D24" s="21">
        <v>95.4545454545455</v>
      </c>
      <c r="E24" s="21">
        <v>0</v>
      </c>
      <c r="F24" s="21">
        <v>100</v>
      </c>
      <c r="G24" s="12">
        <v>2</v>
      </c>
      <c r="H24" s="21">
        <v>5</v>
      </c>
      <c r="I24" s="21">
        <v>95</v>
      </c>
      <c r="J24" s="21">
        <v>0</v>
      </c>
      <c r="K24" s="21">
        <v>100</v>
      </c>
      <c r="L24" s="12">
        <v>2</v>
      </c>
      <c r="M24" s="21">
        <v>2.27272727272727</v>
      </c>
      <c r="N24" s="21">
        <v>97.7272727272727</v>
      </c>
      <c r="O24" s="21">
        <v>0</v>
      </c>
      <c r="P24" s="21">
        <v>100</v>
      </c>
      <c r="Q24" s="12">
        <v>2</v>
      </c>
      <c r="R24" s="21">
        <v>17.1052631578947</v>
      </c>
      <c r="S24" s="21">
        <v>82.8947368421053</v>
      </c>
      <c r="T24" s="21">
        <v>0</v>
      </c>
      <c r="U24" s="21">
        <v>100</v>
      </c>
      <c r="V24" s="12">
        <v>2</v>
      </c>
      <c r="W24" s="21">
        <v>17.4418604651163</v>
      </c>
      <c r="X24" s="21">
        <v>82.5581395348837</v>
      </c>
      <c r="Y24" s="21">
        <v>2.32558139534884</v>
      </c>
      <c r="Z24" s="21">
        <v>97.6744186046512</v>
      </c>
      <c r="AA24" s="12">
        <v>2</v>
      </c>
      <c r="AB24" s="21">
        <v>30.952380952381</v>
      </c>
      <c r="AC24" s="21">
        <v>69.047619047619</v>
      </c>
      <c r="AD24" s="21">
        <v>0</v>
      </c>
      <c r="AE24" s="21">
        <v>100</v>
      </c>
    </row>
    <row r="25" spans="1:31" ht="12.75">
      <c r="A25" s="12" t="s">
        <v>48</v>
      </c>
      <c r="B25" s="12">
        <v>16</v>
      </c>
      <c r="C25" s="21">
        <v>14.0883977900552</v>
      </c>
      <c r="D25" s="21">
        <v>85.9116022099448</v>
      </c>
      <c r="E25" s="21">
        <v>3.31491712707182</v>
      </c>
      <c r="F25" s="21">
        <v>96.6850828729282</v>
      </c>
      <c r="G25" s="12">
        <v>16</v>
      </c>
      <c r="H25" s="21">
        <v>6.88622754491018</v>
      </c>
      <c r="I25" s="21">
        <v>93.1137724550898</v>
      </c>
      <c r="J25" s="21">
        <v>1.79640718562874</v>
      </c>
      <c r="K25" s="21">
        <v>98.2035928143713</v>
      </c>
      <c r="L25" s="12">
        <v>16</v>
      </c>
      <c r="M25" s="21">
        <v>9.47075208913649</v>
      </c>
      <c r="N25" s="21">
        <v>90.5292479108635</v>
      </c>
      <c r="O25" s="21">
        <v>4.17827298050139</v>
      </c>
      <c r="P25" s="21">
        <v>95.8217270194986</v>
      </c>
      <c r="Q25" s="12">
        <v>16</v>
      </c>
      <c r="R25" s="21">
        <v>17.7316293929712</v>
      </c>
      <c r="S25" s="21">
        <v>82.2683706070288</v>
      </c>
      <c r="T25" s="21">
        <v>3.19488817891374</v>
      </c>
      <c r="U25" s="21">
        <v>96.8051118210863</v>
      </c>
      <c r="V25" s="12">
        <v>16</v>
      </c>
      <c r="W25" s="21">
        <v>6.89189189189189</v>
      </c>
      <c r="X25" s="21">
        <v>93.1081081081081</v>
      </c>
      <c r="Y25" s="21">
        <v>1.08108108108108</v>
      </c>
      <c r="Z25" s="21">
        <v>98.9189189189189</v>
      </c>
      <c r="AA25" s="12">
        <v>16</v>
      </c>
      <c r="AB25" s="21">
        <v>11.7897727272727</v>
      </c>
      <c r="AC25" s="21">
        <v>88.2102272727273</v>
      </c>
      <c r="AD25" s="21">
        <v>1.42045454545455</v>
      </c>
      <c r="AE25" s="21">
        <v>98.5795454545455</v>
      </c>
    </row>
    <row r="26" spans="1:31" ht="12.75">
      <c r="A26" s="12" t="s">
        <v>47</v>
      </c>
      <c r="B26" s="12">
        <v>12</v>
      </c>
      <c r="C26" s="21">
        <v>22.5225225225225</v>
      </c>
      <c r="D26" s="21">
        <v>77.4774774774775</v>
      </c>
      <c r="E26" s="21">
        <v>9.00900900900901</v>
      </c>
      <c r="F26" s="21">
        <v>90.990990990991</v>
      </c>
      <c r="G26" s="12">
        <v>12</v>
      </c>
      <c r="H26" s="21">
        <v>5.29953917050691</v>
      </c>
      <c r="I26" s="21">
        <v>94.7004608294931</v>
      </c>
      <c r="J26" s="21">
        <v>1.38248847926267</v>
      </c>
      <c r="K26" s="21">
        <v>98.6175115207373</v>
      </c>
      <c r="L26" s="12">
        <v>12</v>
      </c>
      <c r="M26" s="21">
        <v>14.5021645021645</v>
      </c>
      <c r="N26" s="21">
        <v>85.4978354978355</v>
      </c>
      <c r="O26" s="21">
        <v>4.76190476190476</v>
      </c>
      <c r="P26" s="21">
        <v>95.2380952380952</v>
      </c>
      <c r="Q26" s="12">
        <v>12</v>
      </c>
      <c r="R26" s="21">
        <v>13.3495145631068</v>
      </c>
      <c r="S26" s="21">
        <v>86.6504854368932</v>
      </c>
      <c r="T26" s="21">
        <v>1.45631067961165</v>
      </c>
      <c r="U26" s="21">
        <v>98.5436893203883</v>
      </c>
      <c r="V26" s="12">
        <v>12</v>
      </c>
      <c r="W26" s="21">
        <v>6.90376569037657</v>
      </c>
      <c r="X26" s="21">
        <v>93.0962343096234</v>
      </c>
      <c r="Y26" s="21">
        <v>1.25523012552301</v>
      </c>
      <c r="Z26" s="21">
        <v>98.744769874477</v>
      </c>
      <c r="AA26" s="12">
        <v>12</v>
      </c>
      <c r="AB26" s="21">
        <v>24.7747747747748</v>
      </c>
      <c r="AC26" s="21">
        <v>75.2252252252252</v>
      </c>
      <c r="AD26" s="21">
        <v>4.05405405405405</v>
      </c>
      <c r="AE26" s="21">
        <v>95.9459459459459</v>
      </c>
    </row>
    <row r="27" spans="1:31" ht="12.75">
      <c r="A27" s="12" t="s">
        <v>60</v>
      </c>
      <c r="B27" s="12">
        <v>4</v>
      </c>
      <c r="C27" s="21">
        <v>16.0493827160494</v>
      </c>
      <c r="D27" s="21">
        <v>83.9506172839506</v>
      </c>
      <c r="E27" s="21">
        <v>8.64197530864198</v>
      </c>
      <c r="F27" s="21">
        <v>91.358024691358</v>
      </c>
      <c r="G27" s="12">
        <v>4</v>
      </c>
      <c r="H27" s="21">
        <v>19.1176470588235</v>
      </c>
      <c r="I27" s="21">
        <v>80.8823529411765</v>
      </c>
      <c r="J27" s="21">
        <v>17.6470588235294</v>
      </c>
      <c r="K27" s="21">
        <v>82.3529411764706</v>
      </c>
      <c r="L27" s="12">
        <v>4</v>
      </c>
      <c r="M27" s="21">
        <v>20.5882352941176</v>
      </c>
      <c r="N27" s="21">
        <v>79.4117647058824</v>
      </c>
      <c r="O27" s="21">
        <v>3.52941176470588</v>
      </c>
      <c r="P27" s="21">
        <v>96.4705882352941</v>
      </c>
      <c r="Q27" s="12">
        <v>4</v>
      </c>
      <c r="R27" s="21">
        <v>17.1428571428571</v>
      </c>
      <c r="S27" s="21">
        <v>82.8571428571429</v>
      </c>
      <c r="T27" s="21">
        <v>8.57142857142857</v>
      </c>
      <c r="U27" s="21">
        <v>91.4285714285714</v>
      </c>
      <c r="V27" s="12">
        <v>4</v>
      </c>
      <c r="W27" s="21">
        <v>32.3943661971831</v>
      </c>
      <c r="X27" s="21">
        <v>67.6056338028169</v>
      </c>
      <c r="Y27" s="21">
        <v>23.943661971831</v>
      </c>
      <c r="Z27" s="21">
        <v>76.056338028169</v>
      </c>
      <c r="AA27" s="12">
        <v>4</v>
      </c>
      <c r="AB27" s="21">
        <v>16.0493827160494</v>
      </c>
      <c r="AC27" s="21">
        <v>83.9506172839506</v>
      </c>
      <c r="AD27" s="21">
        <v>3.7037037037037</v>
      </c>
      <c r="AE27" s="21">
        <v>96.2962962962963</v>
      </c>
    </row>
    <row r="28" spans="1:31" ht="12.75">
      <c r="A28" s="12" t="s">
        <v>46</v>
      </c>
      <c r="B28" s="12">
        <v>9</v>
      </c>
      <c r="C28" s="21">
        <v>13.7142857142857</v>
      </c>
      <c r="D28" s="21">
        <v>86.2857142857143</v>
      </c>
      <c r="E28" s="21">
        <v>0.571428571428571</v>
      </c>
      <c r="F28" s="21">
        <v>99.4285714285714</v>
      </c>
      <c r="G28" s="12">
        <v>9</v>
      </c>
      <c r="H28" s="21">
        <v>13.8157894736842</v>
      </c>
      <c r="I28" s="21">
        <v>86.1842105263158</v>
      </c>
      <c r="J28" s="21">
        <v>5.26315789473684</v>
      </c>
      <c r="K28" s="21">
        <v>94.7368421052632</v>
      </c>
      <c r="L28" s="12">
        <v>9</v>
      </c>
      <c r="M28" s="21">
        <v>20.9150326797386</v>
      </c>
      <c r="N28" s="21">
        <v>79.0849673202614</v>
      </c>
      <c r="O28" s="21">
        <v>15.0326797385621</v>
      </c>
      <c r="P28" s="21">
        <v>84.9673202614379</v>
      </c>
      <c r="Q28" s="12">
        <v>9</v>
      </c>
      <c r="R28" s="21">
        <v>22.5563909774436</v>
      </c>
      <c r="S28" s="21">
        <v>77.4436090225564</v>
      </c>
      <c r="T28" s="21">
        <v>14.2857142857143</v>
      </c>
      <c r="U28" s="21">
        <v>85.7142857142857</v>
      </c>
      <c r="V28" s="12">
        <v>8</v>
      </c>
      <c r="W28" s="21">
        <v>2.61437908496732</v>
      </c>
      <c r="X28" s="21">
        <v>97.3856209150327</v>
      </c>
      <c r="Y28" s="21">
        <v>0.65359477124183</v>
      </c>
      <c r="Z28" s="21">
        <v>99.3464052287582</v>
      </c>
      <c r="AA28" s="12">
        <v>8</v>
      </c>
      <c r="AB28" s="21">
        <v>19.8630136986301</v>
      </c>
      <c r="AC28" s="21">
        <v>80.1369863013699</v>
      </c>
      <c r="AD28" s="21">
        <v>0.684931506849315</v>
      </c>
      <c r="AE28" s="21">
        <v>99.3150684931507</v>
      </c>
    </row>
    <row r="29" spans="1:31" ht="16.5">
      <c r="A29" s="19" t="s">
        <v>66</v>
      </c>
      <c r="B29" s="12">
        <v>25</v>
      </c>
      <c r="C29" s="21">
        <v>32.5107296137339</v>
      </c>
      <c r="D29" s="21">
        <v>67.4892703862661</v>
      </c>
      <c r="E29" s="21">
        <v>18.0257510729614</v>
      </c>
      <c r="F29" s="21">
        <v>81.9742489270386</v>
      </c>
      <c r="G29" s="12">
        <v>24</v>
      </c>
      <c r="H29" s="21">
        <v>24.113475177305</v>
      </c>
      <c r="I29" s="21">
        <v>75.886524822695</v>
      </c>
      <c r="J29" s="21">
        <v>13.4751773049645</v>
      </c>
      <c r="K29" s="21">
        <v>86.5248226950355</v>
      </c>
      <c r="L29" s="12">
        <v>23</v>
      </c>
      <c r="M29" s="21">
        <v>21.5982721382289</v>
      </c>
      <c r="N29" s="21">
        <v>78.4017278617711</v>
      </c>
      <c r="O29" s="21">
        <v>14.0388768898488</v>
      </c>
      <c r="P29" s="21">
        <v>85.9611231101512</v>
      </c>
      <c r="Q29" s="24"/>
      <c r="R29" s="25"/>
      <c r="S29" s="25"/>
      <c r="T29" s="25"/>
      <c r="U29" s="25"/>
      <c r="V29" s="24"/>
      <c r="W29" s="25"/>
      <c r="X29" s="25"/>
      <c r="Y29" s="25"/>
      <c r="Z29" s="25"/>
      <c r="AA29" s="24"/>
      <c r="AB29" s="25"/>
      <c r="AC29" s="25"/>
      <c r="AD29" s="25"/>
      <c r="AE29" s="25"/>
    </row>
    <row r="30" spans="1:31" ht="12.75">
      <c r="A30" s="12" t="s">
        <v>45</v>
      </c>
      <c r="B30" s="12">
        <v>3</v>
      </c>
      <c r="C30" s="21">
        <v>30.7017543859649</v>
      </c>
      <c r="D30" s="21">
        <v>69.2982456140351</v>
      </c>
      <c r="E30" s="21">
        <v>15.7894736842105</v>
      </c>
      <c r="F30" s="21">
        <v>84.2105263157895</v>
      </c>
      <c r="G30" s="12">
        <v>3</v>
      </c>
      <c r="H30" s="21">
        <v>42.2222222222222</v>
      </c>
      <c r="I30" s="21">
        <v>57.7777777777778</v>
      </c>
      <c r="J30" s="21">
        <v>33.3333333333333</v>
      </c>
      <c r="K30" s="21">
        <v>66.6666666666667</v>
      </c>
      <c r="L30" s="12">
        <v>3</v>
      </c>
      <c r="M30" s="21">
        <v>35.5769230769231</v>
      </c>
      <c r="N30" s="21">
        <v>64.4230769230769</v>
      </c>
      <c r="O30" s="21">
        <v>26.9230769230769</v>
      </c>
      <c r="P30" s="21">
        <v>73.0769230769231</v>
      </c>
      <c r="Q30" s="12">
        <v>3</v>
      </c>
      <c r="R30" s="21">
        <v>15.7894736842105</v>
      </c>
      <c r="S30" s="21">
        <v>84.2105263157895</v>
      </c>
      <c r="T30" s="21">
        <v>0</v>
      </c>
      <c r="U30" s="21">
        <v>100</v>
      </c>
      <c r="V30" s="12">
        <v>3</v>
      </c>
      <c r="W30" s="21">
        <v>7.69230769230769</v>
      </c>
      <c r="X30" s="21">
        <v>92.3076923076923</v>
      </c>
      <c r="Y30" s="21">
        <v>1.53846153846154</v>
      </c>
      <c r="Z30" s="21">
        <v>98.4615384615385</v>
      </c>
      <c r="AA30" s="12">
        <v>3</v>
      </c>
      <c r="AB30" s="21">
        <v>26.271186440678</v>
      </c>
      <c r="AC30" s="21">
        <v>73.728813559322</v>
      </c>
      <c r="AD30" s="21">
        <v>6.77966101694915</v>
      </c>
      <c r="AE30" s="21">
        <v>93.2203389830508</v>
      </c>
    </row>
    <row r="31" spans="1:31" ht="12.75">
      <c r="A31" s="20" t="s">
        <v>32</v>
      </c>
      <c r="B31" s="12">
        <v>1</v>
      </c>
      <c r="C31" s="21">
        <v>18.1818181818182</v>
      </c>
      <c r="D31" s="21">
        <v>81.8181818181818</v>
      </c>
      <c r="E31" s="21">
        <v>0</v>
      </c>
      <c r="F31" s="21">
        <v>100</v>
      </c>
      <c r="G31" s="12">
        <v>1</v>
      </c>
      <c r="H31" s="21">
        <v>5</v>
      </c>
      <c r="I31" s="21">
        <v>95</v>
      </c>
      <c r="J31" s="21">
        <v>0</v>
      </c>
      <c r="K31" s="21">
        <v>100</v>
      </c>
      <c r="L31" s="12">
        <v>1</v>
      </c>
      <c r="M31" s="21">
        <v>6.81818181818182</v>
      </c>
      <c r="N31" s="21">
        <v>93.1818181818182</v>
      </c>
      <c r="O31" s="21">
        <v>0</v>
      </c>
      <c r="P31" s="21">
        <v>100</v>
      </c>
      <c r="Q31" s="12">
        <v>1</v>
      </c>
      <c r="R31" s="21">
        <v>26.3157894736842</v>
      </c>
      <c r="S31" s="21">
        <v>73.6842105263158</v>
      </c>
      <c r="T31" s="21">
        <v>0</v>
      </c>
      <c r="U31" s="21">
        <v>100</v>
      </c>
      <c r="V31" s="12">
        <v>1</v>
      </c>
      <c r="W31" s="21">
        <v>4.54545454545455</v>
      </c>
      <c r="X31" s="21">
        <v>95.4545454545455</v>
      </c>
      <c r="Y31" s="21">
        <v>0</v>
      </c>
      <c r="Z31" s="21">
        <v>100</v>
      </c>
      <c r="AA31" s="12">
        <v>1</v>
      </c>
      <c r="AB31" s="21">
        <v>23.8095238095238</v>
      </c>
      <c r="AC31" s="21">
        <v>76.1904761904762</v>
      </c>
      <c r="AD31" s="21">
        <v>0</v>
      </c>
      <c r="AE31" s="21">
        <v>100</v>
      </c>
    </row>
    <row r="32" spans="1:31" ht="12.75">
      <c r="A32" s="20" t="s">
        <v>38</v>
      </c>
      <c r="B32" s="12">
        <v>23</v>
      </c>
      <c r="C32" s="21">
        <v>34.1133004926108</v>
      </c>
      <c r="D32" s="21">
        <v>65.8866995073892</v>
      </c>
      <c r="E32" s="21">
        <v>22.1674876847291</v>
      </c>
      <c r="F32" s="21">
        <v>77.8325123152709</v>
      </c>
      <c r="G32" s="12">
        <v>25</v>
      </c>
      <c r="H32" s="21">
        <v>36.056338028169</v>
      </c>
      <c r="I32" s="21">
        <v>63.943661971831</v>
      </c>
      <c r="J32" s="21">
        <v>31.830985915493</v>
      </c>
      <c r="K32" s="21">
        <v>68.169014084507</v>
      </c>
      <c r="L32" s="12">
        <v>26</v>
      </c>
      <c r="M32" s="21">
        <v>41.2718204488778</v>
      </c>
      <c r="N32" s="21">
        <v>58.7281795511222</v>
      </c>
      <c r="O32" s="21">
        <v>32.6683291770574</v>
      </c>
      <c r="P32" s="21">
        <v>67.3316708229426</v>
      </c>
      <c r="Q32" s="12">
        <v>26</v>
      </c>
      <c r="R32" s="21">
        <v>60.5590062111801</v>
      </c>
      <c r="S32" s="21">
        <v>39.4409937888199</v>
      </c>
      <c r="T32" s="21">
        <v>43.4782608695652</v>
      </c>
      <c r="U32" s="21">
        <v>56.5217391304348</v>
      </c>
      <c r="V32" s="12">
        <v>26</v>
      </c>
      <c r="W32" s="21">
        <v>57.4647887323944</v>
      </c>
      <c r="X32" s="21">
        <v>42.5352112676056</v>
      </c>
      <c r="Y32" s="21">
        <v>50.9859154929577</v>
      </c>
      <c r="Z32" s="21">
        <v>49.0140845070423</v>
      </c>
      <c r="AA32" s="12">
        <v>26</v>
      </c>
      <c r="AB32" s="21">
        <v>69.6319018404908</v>
      </c>
      <c r="AC32" s="21">
        <v>30.3680981595092</v>
      </c>
      <c r="AD32" s="21">
        <v>56.441717791411</v>
      </c>
      <c r="AE32" s="21">
        <v>43.558282208589</v>
      </c>
    </row>
    <row r="33" spans="1:31" ht="12.75">
      <c r="A33" s="20" t="s">
        <v>37</v>
      </c>
      <c r="B33" s="12">
        <v>5</v>
      </c>
      <c r="C33" s="21">
        <v>9.34579439252336</v>
      </c>
      <c r="D33" s="21">
        <v>90.6542056074766</v>
      </c>
      <c r="E33" s="21">
        <v>2.80373831775701</v>
      </c>
      <c r="F33" s="21">
        <v>97.196261682243</v>
      </c>
      <c r="G33" s="12">
        <v>6</v>
      </c>
      <c r="H33" s="21">
        <v>7.01754385964912</v>
      </c>
      <c r="I33" s="21">
        <v>92.9824561403509</v>
      </c>
      <c r="J33" s="21">
        <v>5.26315789473684</v>
      </c>
      <c r="K33" s="21">
        <v>94.7368421052632</v>
      </c>
      <c r="L33" s="12">
        <v>6</v>
      </c>
      <c r="M33" s="21">
        <v>6.97674418604651</v>
      </c>
      <c r="N33" s="21">
        <v>93.0232558139535</v>
      </c>
      <c r="O33" s="21">
        <v>2.32558139534884</v>
      </c>
      <c r="P33" s="21">
        <v>97.6744186046512</v>
      </c>
      <c r="Q33" s="12">
        <v>6</v>
      </c>
      <c r="R33" s="21">
        <v>11.7117117117117</v>
      </c>
      <c r="S33" s="21">
        <v>88.2882882882883</v>
      </c>
      <c r="T33" s="21">
        <v>2.7027027027027</v>
      </c>
      <c r="U33" s="21">
        <v>97.2972972972973</v>
      </c>
      <c r="V33" s="12">
        <v>6</v>
      </c>
      <c r="W33" s="21">
        <v>15.2542372881356</v>
      </c>
      <c r="X33" s="21">
        <v>84.7457627118644</v>
      </c>
      <c r="Y33" s="21">
        <v>11.864406779661</v>
      </c>
      <c r="Z33" s="21">
        <v>88.135593220339</v>
      </c>
      <c r="AA33" s="12">
        <v>6</v>
      </c>
      <c r="AB33" s="21">
        <v>25.7009345794393</v>
      </c>
      <c r="AC33" s="21">
        <v>74.2990654205607</v>
      </c>
      <c r="AD33" s="21">
        <v>17.7570093457944</v>
      </c>
      <c r="AE33" s="21">
        <v>82.2429906542056</v>
      </c>
    </row>
    <row r="34" spans="1:31" ht="20.25" customHeight="1">
      <c r="A34" s="20" t="s">
        <v>39</v>
      </c>
      <c r="B34" s="12">
        <v>2</v>
      </c>
      <c r="C34" s="21">
        <v>4.54545454545455</v>
      </c>
      <c r="D34" s="21">
        <v>95.4545454545455</v>
      </c>
      <c r="E34" s="21">
        <v>0</v>
      </c>
      <c r="F34" s="21">
        <v>100</v>
      </c>
      <c r="G34" s="12">
        <v>2</v>
      </c>
      <c r="H34" s="21">
        <v>13.8888888888889</v>
      </c>
      <c r="I34" s="21">
        <v>86.1111111111111</v>
      </c>
      <c r="J34" s="21">
        <v>11.1111111111111</v>
      </c>
      <c r="K34" s="21">
        <v>88.8888888888889</v>
      </c>
      <c r="L34" s="12">
        <v>2</v>
      </c>
      <c r="M34" s="21">
        <v>4.76190476190476</v>
      </c>
      <c r="N34" s="21">
        <v>95.2380952380952</v>
      </c>
      <c r="O34" s="21">
        <v>4.76190476190476</v>
      </c>
      <c r="P34" s="21">
        <v>95.2380952380952</v>
      </c>
      <c r="Q34" s="12">
        <v>2</v>
      </c>
      <c r="R34" s="21">
        <v>14.7058823529412</v>
      </c>
      <c r="S34" s="21">
        <v>85.2941176470588</v>
      </c>
      <c r="T34" s="21">
        <v>11.7647058823529</v>
      </c>
      <c r="U34" s="21">
        <v>88.2352941176471</v>
      </c>
      <c r="V34" s="12">
        <v>2</v>
      </c>
      <c r="W34" s="21">
        <v>15.3846153846154</v>
      </c>
      <c r="X34" s="21">
        <v>84.6153846153846</v>
      </c>
      <c r="Y34" s="21">
        <v>12.8205128205128</v>
      </c>
      <c r="Z34" s="21">
        <v>87.1794871794872</v>
      </c>
      <c r="AA34" s="12">
        <v>2</v>
      </c>
      <c r="AB34" s="21">
        <v>15.7894736842105</v>
      </c>
      <c r="AC34" s="21">
        <v>84.2105263157895</v>
      </c>
      <c r="AD34" s="21">
        <v>10.5263157894737</v>
      </c>
      <c r="AE34" s="21">
        <v>89.4736842105263</v>
      </c>
    </row>
    <row r="35" spans="1:31" ht="12.75">
      <c r="A35" s="20" t="s">
        <v>34</v>
      </c>
      <c r="B35" s="12">
        <v>9</v>
      </c>
      <c r="C35" s="21">
        <v>12.3076923076923</v>
      </c>
      <c r="D35" s="21">
        <v>87.6923076923077</v>
      </c>
      <c r="E35" s="21">
        <v>1.53846153846154</v>
      </c>
      <c r="F35" s="21">
        <v>98.4615384615385</v>
      </c>
      <c r="G35" s="12">
        <v>9</v>
      </c>
      <c r="H35" s="21">
        <v>12.5</v>
      </c>
      <c r="I35" s="21">
        <v>87.5</v>
      </c>
      <c r="J35" s="21">
        <v>0</v>
      </c>
      <c r="K35" s="21">
        <v>100</v>
      </c>
      <c r="L35" s="12">
        <v>9</v>
      </c>
      <c r="M35" s="21">
        <v>1.26262626262626</v>
      </c>
      <c r="N35" s="21">
        <v>98.7373737373737</v>
      </c>
      <c r="O35" s="21">
        <v>0</v>
      </c>
      <c r="P35" s="21">
        <v>100</v>
      </c>
      <c r="Q35" s="12">
        <v>9</v>
      </c>
      <c r="R35" s="21">
        <v>11.9883040935673</v>
      </c>
      <c r="S35" s="21">
        <v>88.0116959064327</v>
      </c>
      <c r="T35" s="21">
        <v>0</v>
      </c>
      <c r="U35" s="21">
        <v>100</v>
      </c>
      <c r="V35" s="12">
        <v>9</v>
      </c>
      <c r="W35" s="21">
        <v>5.55555555555556</v>
      </c>
      <c r="X35" s="21">
        <v>94.4444444444444</v>
      </c>
      <c r="Y35" s="21">
        <v>0</v>
      </c>
      <c r="Z35" s="21">
        <v>100</v>
      </c>
      <c r="AA35" s="12">
        <v>10</v>
      </c>
      <c r="AB35" s="21">
        <v>12.8019323671498</v>
      </c>
      <c r="AC35" s="21">
        <v>87.1980676328502</v>
      </c>
      <c r="AD35" s="21">
        <v>1.44927536231884</v>
      </c>
      <c r="AE35" s="21">
        <v>98.5507246376812</v>
      </c>
    </row>
    <row r="36" spans="1:31" ht="12.75">
      <c r="A36" s="20" t="s">
        <v>30</v>
      </c>
      <c r="B36" s="12">
        <v>36</v>
      </c>
      <c r="C36" s="21">
        <v>22.3107569721116</v>
      </c>
      <c r="D36" s="21">
        <v>77.6892430278884</v>
      </c>
      <c r="E36" s="21">
        <v>8.10092961487384</v>
      </c>
      <c r="F36" s="21">
        <v>91.8990703851262</v>
      </c>
      <c r="G36" s="12">
        <v>35</v>
      </c>
      <c r="H36" s="21">
        <v>13.5908440629471</v>
      </c>
      <c r="I36" s="21">
        <v>86.4091559370529</v>
      </c>
      <c r="J36" s="21">
        <v>5.86552217453505</v>
      </c>
      <c r="K36" s="21">
        <v>94.1344778254649</v>
      </c>
      <c r="L36" s="12">
        <v>35</v>
      </c>
      <c r="M36" s="21">
        <v>15.8288043478261</v>
      </c>
      <c r="N36" s="21">
        <v>84.1711956521739</v>
      </c>
      <c r="O36" s="21">
        <v>7.60869565217391</v>
      </c>
      <c r="P36" s="21">
        <v>92.3913043478261</v>
      </c>
      <c r="Q36" s="12">
        <v>34</v>
      </c>
      <c r="R36" s="21">
        <v>18.8995215311005</v>
      </c>
      <c r="S36" s="21">
        <v>81.1004784688995</v>
      </c>
      <c r="T36" s="21">
        <v>6.06060606060606</v>
      </c>
      <c r="U36" s="21">
        <v>93.9393939393939</v>
      </c>
      <c r="V36" s="12">
        <v>35</v>
      </c>
      <c r="W36" s="21">
        <v>28.698224852071</v>
      </c>
      <c r="X36" s="21">
        <v>71.301775147929</v>
      </c>
      <c r="Y36" s="21">
        <v>13.905325443787</v>
      </c>
      <c r="Z36" s="21">
        <v>86.094674556213</v>
      </c>
      <c r="AA36" s="12">
        <v>35</v>
      </c>
      <c r="AB36" s="21">
        <v>20.9302325581395</v>
      </c>
      <c r="AC36" s="21">
        <v>79.0697674418605</v>
      </c>
      <c r="AD36" s="21">
        <v>6.83139534883721</v>
      </c>
      <c r="AE36" s="21">
        <v>93.1686046511628</v>
      </c>
    </row>
    <row r="37" spans="1:31" ht="12.75">
      <c r="A37" s="20" t="s">
        <v>28</v>
      </c>
      <c r="B37" s="12">
        <v>5</v>
      </c>
      <c r="C37" s="21">
        <v>9.09090909090909</v>
      </c>
      <c r="D37" s="21">
        <v>90.9090909090909</v>
      </c>
      <c r="E37" s="21">
        <v>0</v>
      </c>
      <c r="F37" s="21">
        <v>100</v>
      </c>
      <c r="G37" s="12">
        <v>5</v>
      </c>
      <c r="H37" s="21">
        <v>7</v>
      </c>
      <c r="I37" s="21">
        <v>93</v>
      </c>
      <c r="J37" s="21">
        <v>0</v>
      </c>
      <c r="K37" s="21">
        <v>100</v>
      </c>
      <c r="L37" s="12">
        <v>5</v>
      </c>
      <c r="M37" s="21">
        <v>1.81818181818182</v>
      </c>
      <c r="N37" s="21">
        <v>98.1818181818182</v>
      </c>
      <c r="O37" s="21">
        <v>0</v>
      </c>
      <c r="P37" s="21">
        <v>100</v>
      </c>
      <c r="Q37" s="12">
        <v>5</v>
      </c>
      <c r="R37" s="21">
        <v>21.4285714285714</v>
      </c>
      <c r="S37" s="21">
        <v>78.5714285714286</v>
      </c>
      <c r="T37" s="21">
        <v>13.0952380952381</v>
      </c>
      <c r="U37" s="21">
        <v>86.9047619047619</v>
      </c>
      <c r="V37" s="12">
        <v>5</v>
      </c>
      <c r="W37" s="21">
        <v>8.18181818181818</v>
      </c>
      <c r="X37" s="21">
        <v>91.8181818181818</v>
      </c>
      <c r="Y37" s="21">
        <v>0</v>
      </c>
      <c r="Z37" s="21">
        <v>100</v>
      </c>
      <c r="AA37" s="12">
        <v>5</v>
      </c>
      <c r="AB37" s="21">
        <v>9.61538461538462</v>
      </c>
      <c r="AC37" s="21">
        <v>90.3846153846154</v>
      </c>
      <c r="AD37" s="21">
        <v>0.961538461538462</v>
      </c>
      <c r="AE37" s="21">
        <v>99.0384615384615</v>
      </c>
    </row>
    <row r="38" spans="1:31" ht="12.75">
      <c r="A38" s="20" t="s">
        <v>29</v>
      </c>
      <c r="B38" s="12">
        <v>45</v>
      </c>
      <c r="C38" s="21">
        <v>22.4944320712695</v>
      </c>
      <c r="D38" s="21">
        <v>77.5055679287305</v>
      </c>
      <c r="E38" s="21">
        <v>7.12694877505568</v>
      </c>
      <c r="F38" s="21">
        <v>92.8730512249443</v>
      </c>
      <c r="G38" s="12">
        <v>45</v>
      </c>
      <c r="H38" s="21">
        <v>17.1102661596958</v>
      </c>
      <c r="I38" s="21">
        <v>82.8897338403042</v>
      </c>
      <c r="J38" s="21">
        <v>10.5196451204056</v>
      </c>
      <c r="K38" s="21">
        <v>89.4803548795944</v>
      </c>
      <c r="L38" s="12">
        <v>45</v>
      </c>
      <c r="M38" s="21">
        <v>14.5124716553288</v>
      </c>
      <c r="N38" s="21">
        <v>85.4875283446712</v>
      </c>
      <c r="O38" s="21">
        <v>8.27664399092971</v>
      </c>
      <c r="P38" s="21">
        <v>91.7233560090703</v>
      </c>
      <c r="Q38" s="12">
        <v>45</v>
      </c>
      <c r="R38" s="21">
        <v>20.1424870466321</v>
      </c>
      <c r="S38" s="21">
        <v>79.8575129533679</v>
      </c>
      <c r="T38" s="21">
        <v>7.12435233160622</v>
      </c>
      <c r="U38" s="21">
        <v>92.8756476683938</v>
      </c>
      <c r="V38" s="12">
        <v>44</v>
      </c>
      <c r="W38" s="21">
        <v>9.63045912653975</v>
      </c>
      <c r="X38" s="21">
        <v>90.3695408734602</v>
      </c>
      <c r="Y38" s="21">
        <v>4.92721164613662</v>
      </c>
      <c r="Z38" s="21">
        <v>95.0727883538634</v>
      </c>
      <c r="AA38" s="12">
        <v>44</v>
      </c>
      <c r="AB38" s="21">
        <v>14.475271411339</v>
      </c>
      <c r="AC38" s="21">
        <v>85.524728588661</v>
      </c>
      <c r="AD38" s="21">
        <v>7.59951749095296</v>
      </c>
      <c r="AE38" s="21">
        <v>92.400482509047</v>
      </c>
    </row>
    <row r="39" spans="1:31" ht="21" customHeight="1">
      <c r="A39" s="20" t="s">
        <v>64</v>
      </c>
      <c r="B39" s="12">
        <v>8</v>
      </c>
      <c r="C39" s="21">
        <v>11.6477272727273</v>
      </c>
      <c r="D39" s="21">
        <v>88.3522727272727</v>
      </c>
      <c r="E39" s="21">
        <v>0</v>
      </c>
      <c r="F39" s="21">
        <v>100</v>
      </c>
      <c r="G39" s="12">
        <v>6</v>
      </c>
      <c r="H39" s="21">
        <v>10.5042016806723</v>
      </c>
      <c r="I39" s="21">
        <v>89.4957983193277</v>
      </c>
      <c r="J39" s="21">
        <v>0.840336134453782</v>
      </c>
      <c r="K39" s="21">
        <v>99.1596638655462</v>
      </c>
      <c r="L39" s="24"/>
      <c r="M39" s="25"/>
      <c r="N39" s="25"/>
      <c r="O39" s="25"/>
      <c r="P39" s="25"/>
      <c r="Q39" s="24"/>
      <c r="R39" s="25"/>
      <c r="S39" s="25"/>
      <c r="T39" s="25"/>
      <c r="U39" s="25"/>
      <c r="V39" s="24"/>
      <c r="W39" s="25"/>
      <c r="X39" s="25"/>
      <c r="Y39" s="25"/>
      <c r="Z39" s="25"/>
      <c r="AA39" s="24"/>
      <c r="AB39" s="25"/>
      <c r="AC39" s="25"/>
      <c r="AD39" s="25"/>
      <c r="AE39" s="25"/>
    </row>
    <row r="40" spans="1:31" ht="21" customHeight="1">
      <c r="A40" s="23" t="s">
        <v>65</v>
      </c>
      <c r="B40" s="24"/>
      <c r="C40" s="25"/>
      <c r="D40" s="25"/>
      <c r="E40" s="25"/>
      <c r="F40" s="25"/>
      <c r="G40" s="24"/>
      <c r="H40" s="25"/>
      <c r="I40" s="25"/>
      <c r="J40" s="25"/>
      <c r="K40" s="25"/>
      <c r="L40" s="12">
        <v>7</v>
      </c>
      <c r="M40" s="21">
        <v>11.71875</v>
      </c>
      <c r="N40" s="21">
        <v>88.28125</v>
      </c>
      <c r="O40" s="21">
        <v>3.125</v>
      </c>
      <c r="P40" s="21">
        <v>96.875</v>
      </c>
      <c r="Q40" s="12">
        <v>29</v>
      </c>
      <c r="R40" s="21">
        <v>39.2277992277992</v>
      </c>
      <c r="S40" s="21">
        <v>160.7722007722008</v>
      </c>
      <c r="T40" s="21">
        <v>16.2091962091962</v>
      </c>
      <c r="U40" s="21">
        <v>183.7908037908038</v>
      </c>
      <c r="V40" s="12">
        <v>29</v>
      </c>
      <c r="W40" s="21">
        <v>20.40244523688235</v>
      </c>
      <c r="X40" s="21">
        <v>179.5975547631177</v>
      </c>
      <c r="Y40" s="21">
        <v>13.23824078790964</v>
      </c>
      <c r="Z40" s="21">
        <v>186.7617592120904</v>
      </c>
      <c r="AA40" s="12">
        <v>29</v>
      </c>
      <c r="AB40" s="21">
        <v>48.0982865750329</v>
      </c>
      <c r="AC40" s="21">
        <v>151.9017134249671</v>
      </c>
      <c r="AD40" s="21">
        <v>25.6888219418817</v>
      </c>
      <c r="AE40" s="21">
        <v>174.3111780581183</v>
      </c>
    </row>
    <row r="41" spans="1:31" ht="12.75">
      <c r="A41" s="20" t="s">
        <v>35</v>
      </c>
      <c r="B41" s="12">
        <v>9</v>
      </c>
      <c r="C41" s="21">
        <v>12.5</v>
      </c>
      <c r="D41" s="21">
        <v>87.5</v>
      </c>
      <c r="E41" s="21">
        <v>1.85185185185185</v>
      </c>
      <c r="F41" s="21">
        <v>98.1481481481481</v>
      </c>
      <c r="G41" s="12">
        <v>9</v>
      </c>
      <c r="H41" s="21">
        <v>6.12244897959184</v>
      </c>
      <c r="I41" s="21">
        <v>93.8775510204082</v>
      </c>
      <c r="J41" s="21">
        <v>2.04081632653061</v>
      </c>
      <c r="K41" s="21">
        <v>97.9591836734694</v>
      </c>
      <c r="L41" s="12">
        <v>9</v>
      </c>
      <c r="M41" s="21">
        <v>12.6829268292683</v>
      </c>
      <c r="N41" s="21">
        <v>87.3170731707317</v>
      </c>
      <c r="O41" s="21">
        <v>7.31707317073171</v>
      </c>
      <c r="P41" s="21">
        <v>92.6829268292683</v>
      </c>
      <c r="Q41" s="12">
        <v>9</v>
      </c>
      <c r="R41" s="21">
        <v>19.5906432748538</v>
      </c>
      <c r="S41" s="21">
        <v>80.4093567251462</v>
      </c>
      <c r="T41" s="21">
        <v>11.1111111111111</v>
      </c>
      <c r="U41" s="21">
        <v>88.8888888888889</v>
      </c>
      <c r="V41" s="12">
        <v>9</v>
      </c>
      <c r="W41" s="21">
        <v>6.94444444444444</v>
      </c>
      <c r="X41" s="21">
        <v>93.0555555555556</v>
      </c>
      <c r="Y41" s="21">
        <v>1.85185185185185</v>
      </c>
      <c r="Z41" s="21">
        <v>98.1481481481481</v>
      </c>
      <c r="AA41" s="12">
        <v>9</v>
      </c>
      <c r="AB41" s="21">
        <v>7.21153846153846</v>
      </c>
      <c r="AC41" s="21">
        <v>92.7884615384615</v>
      </c>
      <c r="AD41" s="21">
        <v>0.961538461538462</v>
      </c>
      <c r="AE41" s="21">
        <v>99.0384615384615</v>
      </c>
    </row>
    <row r="42" spans="1:31" ht="12.75">
      <c r="A42" s="20" t="s">
        <v>36</v>
      </c>
      <c r="B42" s="12">
        <v>19</v>
      </c>
      <c r="C42" s="21">
        <v>39.0718562874251</v>
      </c>
      <c r="D42" s="21">
        <v>60.9281437125749</v>
      </c>
      <c r="E42" s="21">
        <v>25.1497005988024</v>
      </c>
      <c r="F42" s="21">
        <v>74.8502994011976</v>
      </c>
      <c r="G42" s="12">
        <v>20</v>
      </c>
      <c r="H42" s="21">
        <v>25.1479289940828</v>
      </c>
      <c r="I42" s="21">
        <v>74.8520710059172</v>
      </c>
      <c r="J42" s="21">
        <v>18.3431952662722</v>
      </c>
      <c r="K42" s="21">
        <v>81.6568047337278</v>
      </c>
      <c r="L42" s="12">
        <v>20</v>
      </c>
      <c r="M42" s="21">
        <v>26.4383561643836</v>
      </c>
      <c r="N42" s="21">
        <v>73.5616438356164</v>
      </c>
      <c r="O42" s="21">
        <v>20.5479452054795</v>
      </c>
      <c r="P42" s="21">
        <v>79.4520547945205</v>
      </c>
      <c r="Q42" s="12">
        <v>20</v>
      </c>
      <c r="R42" s="21">
        <v>15.5027932960894</v>
      </c>
      <c r="S42" s="21">
        <v>84.4972067039106</v>
      </c>
      <c r="T42" s="21">
        <v>6.14525139664804</v>
      </c>
      <c r="U42" s="21">
        <v>93.854748603352</v>
      </c>
      <c r="V42" s="12">
        <v>20</v>
      </c>
      <c r="W42" s="21">
        <v>18.0487804878049</v>
      </c>
      <c r="X42" s="21">
        <v>81.9512195121951</v>
      </c>
      <c r="Y42" s="21">
        <v>7.31707317073171</v>
      </c>
      <c r="Z42" s="21">
        <v>92.6829268292683</v>
      </c>
      <c r="AA42" s="12">
        <v>20</v>
      </c>
      <c r="AB42" s="21">
        <v>19.893899204244</v>
      </c>
      <c r="AC42" s="21">
        <v>80.106100795756</v>
      </c>
      <c r="AD42" s="21">
        <v>11.4058355437666</v>
      </c>
      <c r="AE42" s="21">
        <v>88.5941644562334</v>
      </c>
    </row>
    <row r="43" spans="1:31" ht="12.75">
      <c r="A43" s="19" t="s">
        <v>19</v>
      </c>
      <c r="B43" s="12">
        <v>6</v>
      </c>
      <c r="C43" s="21">
        <v>6.62251655629139</v>
      </c>
      <c r="D43" s="21">
        <v>93.3774834437086</v>
      </c>
      <c r="E43" s="21">
        <v>1.98675496688742</v>
      </c>
      <c r="F43" s="21">
        <v>98.0132450331126</v>
      </c>
      <c r="G43" s="12">
        <v>5</v>
      </c>
      <c r="H43" s="21">
        <v>20.5882352941176</v>
      </c>
      <c r="I43" s="21">
        <v>79.4117647058824</v>
      </c>
      <c r="J43" s="21">
        <v>17.6470588235294</v>
      </c>
      <c r="K43" s="21">
        <v>82.3529411764706</v>
      </c>
      <c r="L43" s="12">
        <v>5</v>
      </c>
      <c r="M43" s="21">
        <v>25.4545454545455</v>
      </c>
      <c r="N43" s="21">
        <v>74.5454545454545</v>
      </c>
      <c r="O43" s="21">
        <v>20</v>
      </c>
      <c r="P43" s="21">
        <v>80</v>
      </c>
      <c r="Q43" s="12">
        <v>5</v>
      </c>
      <c r="R43" s="21">
        <v>16.4705882352941</v>
      </c>
      <c r="S43" s="21">
        <v>83.5294117647059</v>
      </c>
      <c r="T43" s="21">
        <v>11.7647058823529</v>
      </c>
      <c r="U43" s="21">
        <v>88.2352941176471</v>
      </c>
      <c r="V43" s="12">
        <v>5</v>
      </c>
      <c r="W43" s="21">
        <v>3.63636363636364</v>
      </c>
      <c r="X43" s="21">
        <v>96.3636363636364</v>
      </c>
      <c r="Y43" s="21">
        <v>0</v>
      </c>
      <c r="Z43" s="21">
        <v>100</v>
      </c>
      <c r="AA43" s="12">
        <v>5</v>
      </c>
      <c r="AB43" s="21">
        <v>12.3809523809524</v>
      </c>
      <c r="AC43" s="21">
        <v>87.6190476190476</v>
      </c>
      <c r="AD43" s="21">
        <v>0</v>
      </c>
      <c r="AE43" s="21">
        <v>100</v>
      </c>
    </row>
    <row r="44" spans="1:31" ht="12.75">
      <c r="A44" s="19" t="s">
        <v>20</v>
      </c>
      <c r="B44" s="12">
        <v>14</v>
      </c>
      <c r="C44" s="21">
        <v>10.8196721311475</v>
      </c>
      <c r="D44" s="21">
        <v>89.1803278688525</v>
      </c>
      <c r="E44" s="21">
        <v>0.983606557377049</v>
      </c>
      <c r="F44" s="21">
        <v>99.016393442623</v>
      </c>
      <c r="G44" s="12">
        <v>14</v>
      </c>
      <c r="H44" s="21">
        <v>2.67857142857143</v>
      </c>
      <c r="I44" s="21">
        <v>97.3214285714286</v>
      </c>
      <c r="J44" s="21">
        <v>0</v>
      </c>
      <c r="K44" s="21">
        <v>100</v>
      </c>
      <c r="L44" s="12">
        <v>14</v>
      </c>
      <c r="M44" s="21">
        <v>9.15032679738562</v>
      </c>
      <c r="N44" s="21">
        <v>90.8496732026144</v>
      </c>
      <c r="O44" s="21">
        <v>0.65359477124183</v>
      </c>
      <c r="P44" s="21">
        <v>99.3464052287582</v>
      </c>
      <c r="Q44" s="12">
        <v>14</v>
      </c>
      <c r="R44" s="21">
        <v>10.188679245283</v>
      </c>
      <c r="S44" s="21">
        <v>89.811320754717</v>
      </c>
      <c r="T44" s="21">
        <v>0.377358490566038</v>
      </c>
      <c r="U44" s="21">
        <v>99.622641509434</v>
      </c>
      <c r="V44" s="12">
        <v>14</v>
      </c>
      <c r="W44" s="21">
        <v>12.8333333333333</v>
      </c>
      <c r="X44" s="21">
        <v>87.1666666666667</v>
      </c>
      <c r="Y44" s="21">
        <v>2.66666666666667</v>
      </c>
      <c r="Z44" s="21">
        <v>97.3333333333333</v>
      </c>
      <c r="AA44" s="12">
        <v>14</v>
      </c>
      <c r="AB44" s="21">
        <v>9.27835051546392</v>
      </c>
      <c r="AC44" s="21">
        <v>90.7216494845361</v>
      </c>
      <c r="AD44" s="21">
        <v>1.03092783505155</v>
      </c>
      <c r="AE44" s="21">
        <v>98.9690721649485</v>
      </c>
    </row>
    <row r="45" spans="1:31" ht="12.75">
      <c r="A45" s="19" t="s">
        <v>21</v>
      </c>
      <c r="B45" s="12">
        <v>9</v>
      </c>
      <c r="C45" s="21">
        <v>14.4859813084112</v>
      </c>
      <c r="D45" s="21">
        <v>85.5140186915888</v>
      </c>
      <c r="E45" s="21">
        <v>2.80373831775701</v>
      </c>
      <c r="F45" s="21">
        <v>97.196261682243</v>
      </c>
      <c r="G45" s="12">
        <v>9</v>
      </c>
      <c r="H45" s="21">
        <v>7.8125</v>
      </c>
      <c r="I45" s="21">
        <v>92.1875</v>
      </c>
      <c r="J45" s="21">
        <v>4.16666666666667</v>
      </c>
      <c r="K45" s="21">
        <v>95.8333333333333</v>
      </c>
      <c r="L45" s="12">
        <v>9</v>
      </c>
      <c r="M45" s="21">
        <v>7.76255707762557</v>
      </c>
      <c r="N45" s="21">
        <v>92.2374429223744</v>
      </c>
      <c r="O45" s="21">
        <v>0.45662100456621</v>
      </c>
      <c r="P45" s="21">
        <v>99.5433789954338</v>
      </c>
      <c r="Q45" s="12">
        <v>9</v>
      </c>
      <c r="R45" s="21">
        <v>11.0526315789474</v>
      </c>
      <c r="S45" s="21">
        <v>88.9473684210526</v>
      </c>
      <c r="T45" s="21">
        <v>0</v>
      </c>
      <c r="U45" s="21">
        <v>100</v>
      </c>
      <c r="V45" s="12">
        <v>9</v>
      </c>
      <c r="W45" s="21">
        <v>6.91244239631336</v>
      </c>
      <c r="X45" s="21">
        <v>93.0875576036866</v>
      </c>
      <c r="Y45" s="21">
        <v>1.38248847926267</v>
      </c>
      <c r="Z45" s="21">
        <v>98.6175115207373</v>
      </c>
      <c r="AA45" s="12">
        <v>9</v>
      </c>
      <c r="AB45" s="21">
        <v>18.3574879227053</v>
      </c>
      <c r="AC45" s="21">
        <v>81.6425120772947</v>
      </c>
      <c r="AD45" s="21">
        <v>1.44927536231884</v>
      </c>
      <c r="AE45" s="21">
        <v>98.5507246376812</v>
      </c>
    </row>
    <row r="46" spans="1:31" ht="12.75">
      <c r="A46" s="20" t="s">
        <v>22</v>
      </c>
      <c r="B46" s="12">
        <v>26</v>
      </c>
      <c r="C46" s="21">
        <v>16.6666666666667</v>
      </c>
      <c r="D46" s="21">
        <v>83.3333333333333</v>
      </c>
      <c r="E46" s="21">
        <v>5.92592592592593</v>
      </c>
      <c r="F46" s="21">
        <v>94.0740740740741</v>
      </c>
      <c r="G46" s="12">
        <v>25</v>
      </c>
      <c r="H46" s="21">
        <v>10.062893081761</v>
      </c>
      <c r="I46" s="21">
        <v>89.937106918239</v>
      </c>
      <c r="J46" s="21">
        <v>4.82180293501048</v>
      </c>
      <c r="K46" s="21">
        <v>95.1781970649895</v>
      </c>
      <c r="L46" s="12">
        <v>25</v>
      </c>
      <c r="M46" s="21">
        <v>13.0929791271347</v>
      </c>
      <c r="N46" s="21">
        <v>86.9070208728653</v>
      </c>
      <c r="O46" s="21">
        <v>4.36432637571157</v>
      </c>
      <c r="P46" s="21">
        <v>95.6356736242884</v>
      </c>
      <c r="Q46" s="12">
        <v>26</v>
      </c>
      <c r="R46" s="21">
        <v>13.2352941176471</v>
      </c>
      <c r="S46" s="21">
        <v>86.7647058823529</v>
      </c>
      <c r="T46" s="21">
        <v>3.78151260504202</v>
      </c>
      <c r="U46" s="21">
        <v>96.218487394958</v>
      </c>
      <c r="V46" s="12">
        <v>25</v>
      </c>
      <c r="W46" s="21">
        <v>8.39622641509434</v>
      </c>
      <c r="X46" s="21">
        <v>91.6037735849057</v>
      </c>
      <c r="Y46" s="21">
        <v>3.77358490566038</v>
      </c>
      <c r="Z46" s="21">
        <v>96.2264150943396</v>
      </c>
      <c r="AA46" s="12">
        <v>25</v>
      </c>
      <c r="AB46" s="21">
        <v>11.5686274509804</v>
      </c>
      <c r="AC46" s="21">
        <v>88.4313725490196</v>
      </c>
      <c r="AD46" s="21">
        <v>2.94117647058824</v>
      </c>
      <c r="AE46" s="21">
        <v>97.0588235294118</v>
      </c>
    </row>
    <row r="47" spans="1:31" ht="12.75">
      <c r="A47" s="20" t="s">
        <v>23</v>
      </c>
      <c r="B47" s="12">
        <v>9</v>
      </c>
      <c r="C47" s="21">
        <v>18.9189189189189</v>
      </c>
      <c r="D47" s="21">
        <v>81.0810810810811</v>
      </c>
      <c r="E47" s="21">
        <v>7.02702702702703</v>
      </c>
      <c r="F47" s="21">
        <v>92.972972972973</v>
      </c>
      <c r="G47" s="12">
        <v>9</v>
      </c>
      <c r="H47" s="21">
        <v>5.8659217877095</v>
      </c>
      <c r="I47" s="21">
        <v>94.1340782122905</v>
      </c>
      <c r="J47" s="21">
        <v>0.558659217877095</v>
      </c>
      <c r="K47" s="21">
        <v>99.4413407821229</v>
      </c>
      <c r="L47" s="12">
        <v>9</v>
      </c>
      <c r="M47" s="21">
        <v>11.4130434782609</v>
      </c>
      <c r="N47" s="21">
        <v>88.5869565217391</v>
      </c>
      <c r="O47" s="21">
        <v>7.60869565217391</v>
      </c>
      <c r="P47" s="21">
        <v>92.3913043478261</v>
      </c>
      <c r="Q47" s="12">
        <v>9</v>
      </c>
      <c r="R47" s="21">
        <v>12.8048780487805</v>
      </c>
      <c r="S47" s="21">
        <v>87.1951219512195</v>
      </c>
      <c r="T47" s="21">
        <v>4.26829268292683</v>
      </c>
      <c r="U47" s="21">
        <v>95.7317073170732</v>
      </c>
      <c r="V47" s="12">
        <v>9</v>
      </c>
      <c r="W47" s="21">
        <v>7.85340314136126</v>
      </c>
      <c r="X47" s="21">
        <v>92.1465968586387</v>
      </c>
      <c r="Y47" s="21">
        <v>3.66492146596859</v>
      </c>
      <c r="Z47" s="21">
        <v>96.3350785340314</v>
      </c>
      <c r="AA47" s="12">
        <v>9</v>
      </c>
      <c r="AB47" s="21">
        <v>21.5846994535519</v>
      </c>
      <c r="AC47" s="21">
        <v>78.4153005464481</v>
      </c>
      <c r="AD47" s="21">
        <v>3.27868852459016</v>
      </c>
      <c r="AE47" s="21">
        <v>96.7213114754098</v>
      </c>
    </row>
    <row r="48" spans="1:31" ht="12.75">
      <c r="A48" s="20" t="s">
        <v>24</v>
      </c>
      <c r="B48" s="12">
        <v>7</v>
      </c>
      <c r="C48" s="21">
        <v>11.6477272727273</v>
      </c>
      <c r="D48" s="21">
        <v>88.3522727272727</v>
      </c>
      <c r="E48" s="21">
        <v>0</v>
      </c>
      <c r="F48" s="21">
        <v>100</v>
      </c>
      <c r="G48" s="12">
        <v>8</v>
      </c>
      <c r="H48" s="21">
        <v>10.7142857142857</v>
      </c>
      <c r="I48" s="21">
        <v>89.2857142857143</v>
      </c>
      <c r="J48" s="21">
        <v>3.8961038961039</v>
      </c>
      <c r="K48" s="21">
        <v>96.1038961038961</v>
      </c>
      <c r="L48" s="12">
        <v>8</v>
      </c>
      <c r="M48" s="21">
        <v>11.7283950617284</v>
      </c>
      <c r="N48" s="21">
        <v>88.2716049382716</v>
      </c>
      <c r="O48" s="21">
        <v>8.64197530864198</v>
      </c>
      <c r="P48" s="21">
        <v>91.358024691358</v>
      </c>
      <c r="Q48" s="12">
        <v>8</v>
      </c>
      <c r="R48" s="21">
        <v>8</v>
      </c>
      <c r="S48" s="21">
        <v>92</v>
      </c>
      <c r="T48" s="21">
        <v>1.33333333333333</v>
      </c>
      <c r="U48" s="21">
        <v>98.6666666666667</v>
      </c>
      <c r="V48" s="12">
        <v>7</v>
      </c>
      <c r="W48" s="21">
        <v>5.84415584415584</v>
      </c>
      <c r="X48" s="21">
        <v>94.1558441558442</v>
      </c>
      <c r="Y48" s="21">
        <v>0</v>
      </c>
      <c r="Z48" s="21">
        <v>100</v>
      </c>
      <c r="AA48" s="12">
        <v>7</v>
      </c>
      <c r="AB48" s="21">
        <v>17.687074829932</v>
      </c>
      <c r="AC48" s="21">
        <v>82.312925170068</v>
      </c>
      <c r="AD48" s="21">
        <v>0</v>
      </c>
      <c r="AE48" s="21">
        <v>100</v>
      </c>
    </row>
    <row r="49" spans="1:31" ht="12.75">
      <c r="A49" s="20" t="s">
        <v>63</v>
      </c>
      <c r="B49" s="12">
        <v>2</v>
      </c>
      <c r="C49" s="21">
        <v>9.09090909090909</v>
      </c>
      <c r="D49" s="21">
        <v>90.9090909090909</v>
      </c>
      <c r="E49" s="21">
        <v>0</v>
      </c>
      <c r="F49" s="21">
        <v>100</v>
      </c>
      <c r="G49" s="12">
        <v>2</v>
      </c>
      <c r="H49" s="21">
        <v>12.5</v>
      </c>
      <c r="I49" s="21">
        <v>87.5</v>
      </c>
      <c r="J49" s="21">
        <v>0</v>
      </c>
      <c r="K49" s="21">
        <v>100</v>
      </c>
      <c r="L49" s="12">
        <v>2</v>
      </c>
      <c r="M49" s="21">
        <v>0</v>
      </c>
      <c r="N49" s="21">
        <v>100</v>
      </c>
      <c r="O49" s="21">
        <v>0</v>
      </c>
      <c r="P49" s="21">
        <v>100</v>
      </c>
      <c r="Q49" s="12">
        <v>2</v>
      </c>
      <c r="R49" s="21">
        <v>5.26315789473684</v>
      </c>
      <c r="S49" s="21">
        <v>94.7368421052632</v>
      </c>
      <c r="T49" s="21">
        <v>0</v>
      </c>
      <c r="U49" s="21">
        <v>100</v>
      </c>
      <c r="V49" s="12">
        <v>2</v>
      </c>
      <c r="W49" s="21">
        <v>0</v>
      </c>
      <c r="X49" s="21">
        <v>100</v>
      </c>
      <c r="Y49" s="21">
        <v>0</v>
      </c>
      <c r="Z49" s="21">
        <v>100</v>
      </c>
      <c r="AA49" s="12">
        <v>2</v>
      </c>
      <c r="AB49" s="21">
        <v>0</v>
      </c>
      <c r="AC49" s="21">
        <v>100</v>
      </c>
      <c r="AD49" s="21">
        <v>0</v>
      </c>
      <c r="AE49" s="21">
        <v>100</v>
      </c>
    </row>
    <row r="50" spans="1:31" ht="12.75">
      <c r="A50" s="20" t="s">
        <v>26</v>
      </c>
      <c r="B50" s="12">
        <v>17</v>
      </c>
      <c r="C50" s="21">
        <v>22.5519287833828</v>
      </c>
      <c r="D50" s="21">
        <v>77.4480712166172</v>
      </c>
      <c r="E50" s="21">
        <v>11.2759643916914</v>
      </c>
      <c r="F50" s="21">
        <v>88.7240356083086</v>
      </c>
      <c r="G50" s="12">
        <v>17</v>
      </c>
      <c r="H50" s="21">
        <v>19.4444444444444</v>
      </c>
      <c r="I50" s="21">
        <v>80.5555555555556</v>
      </c>
      <c r="J50" s="21">
        <v>11.1111111111111</v>
      </c>
      <c r="K50" s="21">
        <v>88.8888888888889</v>
      </c>
      <c r="L50" s="12">
        <v>17</v>
      </c>
      <c r="M50" s="21">
        <v>18.6390532544379</v>
      </c>
      <c r="N50" s="21">
        <v>81.3609467455621</v>
      </c>
      <c r="O50" s="21">
        <v>10.0591715976331</v>
      </c>
      <c r="P50" s="21">
        <v>89.9408284023669</v>
      </c>
      <c r="Q50" s="12">
        <v>17</v>
      </c>
      <c r="R50" s="21">
        <v>12.1212121212121</v>
      </c>
      <c r="S50" s="21">
        <v>87.8787878787879</v>
      </c>
      <c r="T50" s="21">
        <v>8.41750841750842</v>
      </c>
      <c r="U50" s="21">
        <v>91.5824915824916</v>
      </c>
      <c r="V50" s="12">
        <v>16</v>
      </c>
      <c r="W50" s="21">
        <v>21.1356466876972</v>
      </c>
      <c r="X50" s="21">
        <v>78.8643533123028</v>
      </c>
      <c r="Y50" s="21">
        <v>11.3564668769716</v>
      </c>
      <c r="Z50" s="21">
        <v>88.6435331230284</v>
      </c>
      <c r="AA50" s="12">
        <v>16</v>
      </c>
      <c r="AB50" s="21">
        <v>34.5161290322581</v>
      </c>
      <c r="AC50" s="21">
        <v>65.4838709677419</v>
      </c>
      <c r="AD50" s="21">
        <v>7.74193548387097</v>
      </c>
      <c r="AE50" s="21">
        <v>92.258064516129</v>
      </c>
    </row>
    <row r="51" spans="1:31" ht="12.75">
      <c r="A51" s="20" t="s">
        <v>27</v>
      </c>
      <c r="B51" s="12">
        <v>9</v>
      </c>
      <c r="C51" s="21">
        <v>11.340206185567</v>
      </c>
      <c r="D51" s="21">
        <v>88.659793814433</v>
      </c>
      <c r="E51" s="21">
        <v>2.06185567010309</v>
      </c>
      <c r="F51" s="21">
        <v>97.9381443298969</v>
      </c>
      <c r="G51" s="12">
        <v>9</v>
      </c>
      <c r="H51" s="21">
        <v>17.1875</v>
      </c>
      <c r="I51" s="21">
        <v>82.8125</v>
      </c>
      <c r="J51" s="21">
        <v>12.5</v>
      </c>
      <c r="K51" s="21">
        <v>87.5</v>
      </c>
      <c r="L51" s="12">
        <v>9</v>
      </c>
      <c r="M51" s="21">
        <v>14.9171270718232</v>
      </c>
      <c r="N51" s="21">
        <v>85.0828729281768</v>
      </c>
      <c r="O51" s="21">
        <v>9.39226519337017</v>
      </c>
      <c r="P51" s="21">
        <v>90.6077348066298</v>
      </c>
      <c r="Q51" s="12">
        <v>9</v>
      </c>
      <c r="R51" s="21">
        <v>10.1796407185629</v>
      </c>
      <c r="S51" s="21">
        <v>89.8203592814371</v>
      </c>
      <c r="T51" s="21">
        <v>2.39520958083832</v>
      </c>
      <c r="U51" s="21">
        <v>97.6047904191617</v>
      </c>
      <c r="V51" s="12">
        <v>9</v>
      </c>
      <c r="W51" s="21">
        <v>6.06060606060606</v>
      </c>
      <c r="X51" s="21">
        <v>93.9393939393939</v>
      </c>
      <c r="Y51" s="21">
        <v>0</v>
      </c>
      <c r="Z51" s="21">
        <v>100</v>
      </c>
      <c r="AA51" s="12">
        <v>9</v>
      </c>
      <c r="AB51" s="21">
        <v>16.4021164021164</v>
      </c>
      <c r="AC51" s="21">
        <v>83.5978835978836</v>
      </c>
      <c r="AD51" s="21">
        <v>0</v>
      </c>
      <c r="AE51" s="21">
        <v>100</v>
      </c>
    </row>
    <row r="52" spans="1:31" ht="12.75">
      <c r="A52" s="20" t="s">
        <v>31</v>
      </c>
      <c r="B52" s="12">
        <v>30</v>
      </c>
      <c r="C52" s="21">
        <v>18.4887459807074</v>
      </c>
      <c r="D52" s="21">
        <v>81.5112540192926</v>
      </c>
      <c r="E52" s="21">
        <v>6.10932475884244</v>
      </c>
      <c r="F52" s="21">
        <v>93.8906752411576</v>
      </c>
      <c r="G52" s="12">
        <v>30</v>
      </c>
      <c r="H52" s="21">
        <v>15.3979238754325</v>
      </c>
      <c r="I52" s="21">
        <v>84.6020761245675</v>
      </c>
      <c r="J52" s="21">
        <v>3.80622837370242</v>
      </c>
      <c r="K52" s="21">
        <v>96.1937716262976</v>
      </c>
      <c r="L52" s="12">
        <v>30</v>
      </c>
      <c r="M52" s="21">
        <v>13.359375</v>
      </c>
      <c r="N52" s="21">
        <v>86.640625</v>
      </c>
      <c r="O52" s="21">
        <v>3.125</v>
      </c>
      <c r="P52" s="21">
        <v>96.875</v>
      </c>
      <c r="Q52" s="12">
        <v>30</v>
      </c>
      <c r="R52" s="21">
        <v>19.1202872531418</v>
      </c>
      <c r="S52" s="21">
        <v>80.8797127468582</v>
      </c>
      <c r="T52" s="21">
        <v>2.33393177737882</v>
      </c>
      <c r="U52" s="21">
        <v>97.6660682226212</v>
      </c>
      <c r="V52" s="12">
        <v>29</v>
      </c>
      <c r="W52" s="21">
        <v>14.9676375404531</v>
      </c>
      <c r="X52" s="21">
        <v>85.0323624595469</v>
      </c>
      <c r="Y52" s="21">
        <v>3.23624595469256</v>
      </c>
      <c r="Z52" s="21">
        <v>96.7637540453074</v>
      </c>
      <c r="AA52" s="12">
        <v>29</v>
      </c>
      <c r="AB52" s="21">
        <v>20.8762886597938</v>
      </c>
      <c r="AC52" s="21">
        <v>79.1237113402062</v>
      </c>
      <c r="AD52" s="21">
        <v>4.63917525773196</v>
      </c>
      <c r="AE52" s="21">
        <v>95.360824742268</v>
      </c>
    </row>
    <row r="53" spans="1:31" ht="12.75">
      <c r="A53" s="20" t="s">
        <v>33</v>
      </c>
      <c r="B53" s="12">
        <v>8</v>
      </c>
      <c r="C53" s="21">
        <v>11.6477272727273</v>
      </c>
      <c r="D53" s="21">
        <v>88.3522727272727</v>
      </c>
      <c r="E53" s="21">
        <v>0</v>
      </c>
      <c r="F53" s="21">
        <v>100</v>
      </c>
      <c r="G53" s="12">
        <v>7</v>
      </c>
      <c r="H53" s="21">
        <v>13.1578947368421</v>
      </c>
      <c r="I53" s="21">
        <v>86.8421052631579</v>
      </c>
      <c r="J53" s="21">
        <v>5.26315789473684</v>
      </c>
      <c r="K53" s="21">
        <v>94.7368421052632</v>
      </c>
      <c r="L53" s="12">
        <v>8</v>
      </c>
      <c r="M53" s="21">
        <v>21.656050955414</v>
      </c>
      <c r="N53" s="21">
        <v>78.343949044586</v>
      </c>
      <c r="O53" s="21">
        <v>12.1019108280255</v>
      </c>
      <c r="P53" s="21">
        <v>87.8980891719745</v>
      </c>
      <c r="Q53" s="12">
        <v>8</v>
      </c>
      <c r="R53" s="21">
        <v>20.8904109589041</v>
      </c>
      <c r="S53" s="21">
        <v>79.1095890410959</v>
      </c>
      <c r="T53" s="21">
        <v>4.10958904109589</v>
      </c>
      <c r="U53" s="21">
        <v>95.8904109589041</v>
      </c>
      <c r="V53" s="12">
        <v>8</v>
      </c>
      <c r="W53" s="21">
        <v>13.953488372093</v>
      </c>
      <c r="X53" s="21">
        <v>86.046511627907</v>
      </c>
      <c r="Y53" s="21">
        <v>2.32558139534884</v>
      </c>
      <c r="Z53" s="21">
        <v>97.6744186046512</v>
      </c>
      <c r="AA53" s="12">
        <v>8</v>
      </c>
      <c r="AB53" s="21">
        <v>24.5033112582781</v>
      </c>
      <c r="AC53" s="21">
        <v>75.4966887417219</v>
      </c>
      <c r="AD53" s="21">
        <v>11.2582781456954</v>
      </c>
      <c r="AE53" s="21">
        <v>88.7417218543046</v>
      </c>
    </row>
    <row r="54" spans="1:31" ht="12.75">
      <c r="A54" s="12" t="s">
        <v>40</v>
      </c>
      <c r="B54" s="12">
        <v>12</v>
      </c>
      <c r="C54" s="21">
        <v>15.7992565055762</v>
      </c>
      <c r="D54" s="21">
        <v>84.2007434944238</v>
      </c>
      <c r="E54" s="21">
        <v>6.31970260223048</v>
      </c>
      <c r="F54" s="21">
        <v>93.6802973977695</v>
      </c>
      <c r="G54" s="12">
        <v>12</v>
      </c>
      <c r="H54" s="21">
        <v>15.2173913043478</v>
      </c>
      <c r="I54" s="21">
        <v>84.7826086956522</v>
      </c>
      <c r="J54" s="21">
        <v>13.0434782608696</v>
      </c>
      <c r="K54" s="21">
        <v>86.9565217391304</v>
      </c>
      <c r="L54" s="12">
        <v>11</v>
      </c>
      <c r="M54" s="21">
        <v>14.4628099173554</v>
      </c>
      <c r="N54" s="21">
        <v>85.5371900826446</v>
      </c>
      <c r="O54" s="21">
        <v>9.09090909090909</v>
      </c>
      <c r="P54" s="21">
        <v>90.9090909090909</v>
      </c>
      <c r="Q54" s="12">
        <v>11</v>
      </c>
      <c r="R54" s="21">
        <v>28.780487804878</v>
      </c>
      <c r="S54" s="21">
        <v>71.219512195122</v>
      </c>
      <c r="T54" s="21">
        <v>11.219512195122</v>
      </c>
      <c r="U54" s="21">
        <v>88.780487804878</v>
      </c>
      <c r="V54" s="12">
        <v>10</v>
      </c>
      <c r="W54" s="21">
        <v>17.8082191780822</v>
      </c>
      <c r="X54" s="21">
        <v>82.1917808219178</v>
      </c>
      <c r="Y54" s="21">
        <v>10.5022831050228</v>
      </c>
      <c r="Z54" s="21">
        <v>89.4977168949772</v>
      </c>
      <c r="AA54" s="12">
        <v>9</v>
      </c>
      <c r="AB54" s="21">
        <v>42.8571428571429</v>
      </c>
      <c r="AC54" s="21">
        <v>57.1428571428571</v>
      </c>
      <c r="AD54" s="21">
        <v>15.3846153846154</v>
      </c>
      <c r="AE54" s="21">
        <v>84.6153846153846</v>
      </c>
    </row>
    <row r="55" spans="1:31" ht="12.75">
      <c r="A55" s="20" t="s">
        <v>25</v>
      </c>
      <c r="B55" s="12">
        <v>9</v>
      </c>
      <c r="C55" s="21">
        <v>7.30593607305936</v>
      </c>
      <c r="D55" s="21">
        <v>92.6940639269406</v>
      </c>
      <c r="E55" s="21">
        <v>0.45662100456621</v>
      </c>
      <c r="F55" s="21">
        <v>99.5433789954338</v>
      </c>
      <c r="G55" s="12">
        <v>10</v>
      </c>
      <c r="H55" s="21">
        <v>2</v>
      </c>
      <c r="I55" s="21">
        <v>98</v>
      </c>
      <c r="J55" s="21">
        <v>0</v>
      </c>
      <c r="K55" s="21">
        <v>100</v>
      </c>
      <c r="L55" s="12">
        <v>9</v>
      </c>
      <c r="M55" s="21">
        <v>1.36363636363636</v>
      </c>
      <c r="N55" s="21">
        <v>98.6363636363636</v>
      </c>
      <c r="O55" s="21">
        <v>0</v>
      </c>
      <c r="P55" s="21">
        <v>100</v>
      </c>
      <c r="Q55" s="12">
        <v>9</v>
      </c>
      <c r="R55" s="21">
        <v>12.2905027932961</v>
      </c>
      <c r="S55" s="21">
        <v>87.7094972067039</v>
      </c>
      <c r="T55" s="21">
        <v>6.14525139664804</v>
      </c>
      <c r="U55" s="21">
        <v>93.854748603352</v>
      </c>
      <c r="V55" s="12">
        <v>9</v>
      </c>
      <c r="W55" s="21">
        <v>4.54545454545455</v>
      </c>
      <c r="X55" s="21">
        <v>95.4545454545455</v>
      </c>
      <c r="Y55" s="21">
        <v>0</v>
      </c>
      <c r="Z55" s="21">
        <v>100</v>
      </c>
      <c r="AA55" s="12">
        <v>9</v>
      </c>
      <c r="AB55" s="21">
        <v>5.74162679425837</v>
      </c>
      <c r="AC55" s="21">
        <v>94.2583732057416</v>
      </c>
      <c r="AD55" s="21">
        <v>0.478468899521531</v>
      </c>
      <c r="AE55" s="21">
        <v>99.5215311004785</v>
      </c>
    </row>
    <row r="56" spans="1:31" ht="12.75">
      <c r="A56" s="12" t="s">
        <v>41</v>
      </c>
      <c r="B56" s="12">
        <v>14</v>
      </c>
      <c r="C56" s="21">
        <v>15.2459016393443</v>
      </c>
      <c r="D56" s="21">
        <v>84.7540983606557</v>
      </c>
      <c r="E56" s="21">
        <v>5.24590163934426</v>
      </c>
      <c r="F56" s="21">
        <v>94.7540983606557</v>
      </c>
      <c r="G56" s="12">
        <v>14</v>
      </c>
      <c r="H56" s="21">
        <v>19.53125</v>
      </c>
      <c r="I56" s="21">
        <v>80.46875</v>
      </c>
      <c r="J56" s="21">
        <v>14.0625</v>
      </c>
      <c r="K56" s="21">
        <v>85.9375</v>
      </c>
      <c r="L56" s="12">
        <v>14</v>
      </c>
      <c r="M56" s="21">
        <v>18.2624113475177</v>
      </c>
      <c r="N56" s="21">
        <v>81.7375886524823</v>
      </c>
      <c r="O56" s="21">
        <v>13.8297872340426</v>
      </c>
      <c r="P56" s="21">
        <v>86.1702127659574</v>
      </c>
      <c r="Q56" s="12">
        <v>14</v>
      </c>
      <c r="R56" s="21">
        <v>28.099173553719</v>
      </c>
      <c r="S56" s="21">
        <v>71.900826446281</v>
      </c>
      <c r="T56" s="21">
        <v>14.4628099173554</v>
      </c>
      <c r="U56" s="21">
        <v>85.5371900826446</v>
      </c>
      <c r="V56" s="12">
        <v>15</v>
      </c>
      <c r="W56" s="21">
        <v>18.4887459807074</v>
      </c>
      <c r="X56" s="21">
        <v>81.5112540192926</v>
      </c>
      <c r="Y56" s="21">
        <v>10.2893890675241</v>
      </c>
      <c r="Z56" s="21">
        <v>89.7106109324759</v>
      </c>
      <c r="AA56" s="12">
        <v>15</v>
      </c>
      <c r="AB56" s="21">
        <v>36.254295532646</v>
      </c>
      <c r="AC56" s="21">
        <v>63.745704467354</v>
      </c>
      <c r="AD56" s="21">
        <v>12.7147766323024</v>
      </c>
      <c r="AE56" s="21">
        <v>87.2852233676976</v>
      </c>
    </row>
    <row r="57" spans="1:31" ht="12.75">
      <c r="A57" s="12" t="s">
        <v>42</v>
      </c>
      <c r="B57" s="12">
        <v>12</v>
      </c>
      <c r="C57" s="21">
        <v>16.9463087248322</v>
      </c>
      <c r="D57" s="21">
        <v>83.0536912751678</v>
      </c>
      <c r="E57" s="21">
        <v>3.35570469798658</v>
      </c>
      <c r="F57" s="21">
        <v>96.6442953020134</v>
      </c>
      <c r="G57" s="12">
        <v>11</v>
      </c>
      <c r="H57" s="21">
        <v>5.88235294117647</v>
      </c>
      <c r="I57" s="21">
        <v>94.1176470588235</v>
      </c>
      <c r="J57" s="21">
        <v>2.94117647058824</v>
      </c>
      <c r="K57" s="21">
        <v>97.0588235294118</v>
      </c>
      <c r="L57" s="12">
        <v>11</v>
      </c>
      <c r="M57" s="21">
        <v>5.89285714285714</v>
      </c>
      <c r="N57" s="21">
        <v>94.1071428571429</v>
      </c>
      <c r="O57" s="21">
        <v>2.14285714285714</v>
      </c>
      <c r="P57" s="21">
        <v>97.8571428571429</v>
      </c>
      <c r="Q57" s="12">
        <v>12</v>
      </c>
      <c r="R57" s="21">
        <v>6.55737704918033</v>
      </c>
      <c r="S57" s="21">
        <v>93.4426229508197</v>
      </c>
      <c r="T57" s="21">
        <v>1.22950819672131</v>
      </c>
      <c r="U57" s="21">
        <v>98.7704918032787</v>
      </c>
      <c r="V57" s="12">
        <v>12</v>
      </c>
      <c r="W57" s="21">
        <v>16.0919540229885</v>
      </c>
      <c r="X57" s="21">
        <v>83.9080459770115</v>
      </c>
      <c r="Y57" s="21">
        <v>9.57854406130268</v>
      </c>
      <c r="Z57" s="21">
        <v>90.4214559386973</v>
      </c>
      <c r="AA57" s="12">
        <v>12</v>
      </c>
      <c r="AB57" s="21">
        <v>22.2448979591837</v>
      </c>
      <c r="AC57" s="21">
        <v>77.7551020408163</v>
      </c>
      <c r="AD57" s="21">
        <v>11.4285714285714</v>
      </c>
      <c r="AE57" s="21">
        <v>88.5714285714286</v>
      </c>
    </row>
    <row r="58" spans="1:31" ht="12.75">
      <c r="A58" s="12" t="s">
        <v>43</v>
      </c>
      <c r="B58" s="12">
        <v>10</v>
      </c>
      <c r="C58" s="21">
        <v>16.0633484162896</v>
      </c>
      <c r="D58" s="21">
        <v>83.9366515837104</v>
      </c>
      <c r="E58" s="21">
        <v>5.88235294117647</v>
      </c>
      <c r="F58" s="21">
        <v>94.1176470588235</v>
      </c>
      <c r="G58" s="12">
        <v>10</v>
      </c>
      <c r="H58" s="21">
        <v>6.06796116504854</v>
      </c>
      <c r="I58" s="21">
        <v>93.9320388349515</v>
      </c>
      <c r="J58" s="21">
        <v>2.9126213592233</v>
      </c>
      <c r="K58" s="21">
        <v>97.0873786407767</v>
      </c>
      <c r="L58" s="12">
        <v>10</v>
      </c>
      <c r="M58" s="21">
        <v>6.35964912280702</v>
      </c>
      <c r="N58" s="21">
        <v>93.640350877193</v>
      </c>
      <c r="O58" s="21">
        <v>1.75438596491228</v>
      </c>
      <c r="P58" s="21">
        <v>98.2456140350877</v>
      </c>
      <c r="Q58" s="12">
        <v>10</v>
      </c>
      <c r="R58" s="21">
        <v>11.6161616161616</v>
      </c>
      <c r="S58" s="21">
        <v>88.3838383838384</v>
      </c>
      <c r="T58" s="21">
        <v>1.51515151515152</v>
      </c>
      <c r="U58" s="21">
        <v>98.4848484848485</v>
      </c>
      <c r="V58" s="12">
        <v>10</v>
      </c>
      <c r="W58" s="21">
        <v>10.3982300884956</v>
      </c>
      <c r="X58" s="21">
        <v>89.6017699115044</v>
      </c>
      <c r="Y58" s="21">
        <v>3.09734513274336</v>
      </c>
      <c r="Z58" s="21">
        <v>96.9026548672566</v>
      </c>
      <c r="AA58" s="12">
        <v>10</v>
      </c>
      <c r="AB58" s="21">
        <v>20</v>
      </c>
      <c r="AC58" s="21">
        <v>80</v>
      </c>
      <c r="AD58" s="21">
        <v>5.71428571428571</v>
      </c>
      <c r="AE58" s="21">
        <v>94.2857142857143</v>
      </c>
    </row>
    <row r="59" spans="1:31" ht="12.75">
      <c r="A59" s="12" t="s">
        <v>44</v>
      </c>
      <c r="B59" s="12">
        <v>16</v>
      </c>
      <c r="C59" s="21">
        <v>13.2075471698113</v>
      </c>
      <c r="D59" s="21">
        <v>86.7924528301887</v>
      </c>
      <c r="E59" s="21">
        <v>3.77358490566038</v>
      </c>
      <c r="F59" s="21">
        <v>96.2264150943396</v>
      </c>
      <c r="G59" s="12">
        <v>17</v>
      </c>
      <c r="H59" s="21">
        <v>7.54716981132075</v>
      </c>
      <c r="I59" s="21">
        <v>92.4528301886792</v>
      </c>
      <c r="J59" s="21">
        <v>0.628930817610063</v>
      </c>
      <c r="K59" s="21">
        <v>99.3710691823899</v>
      </c>
      <c r="L59" s="12">
        <v>16</v>
      </c>
      <c r="M59" s="21">
        <v>8.21325648414986</v>
      </c>
      <c r="N59" s="21">
        <v>91.7867435158501</v>
      </c>
      <c r="O59" s="21">
        <v>1.44092219020173</v>
      </c>
      <c r="P59" s="21">
        <v>98.5590778097983</v>
      </c>
      <c r="Q59" s="12">
        <v>17</v>
      </c>
      <c r="R59" s="21">
        <v>11.5264797507788</v>
      </c>
      <c r="S59" s="21">
        <v>88.4735202492212</v>
      </c>
      <c r="T59" s="21">
        <v>0.623052959501558</v>
      </c>
      <c r="U59" s="21">
        <v>99.3769470404984</v>
      </c>
      <c r="V59" s="12">
        <v>17</v>
      </c>
      <c r="W59" s="21">
        <v>6.35135135135135</v>
      </c>
      <c r="X59" s="21">
        <v>93.6486486486486</v>
      </c>
      <c r="Y59" s="21">
        <v>1.08108108108108</v>
      </c>
      <c r="Z59" s="21">
        <v>98.9189189189189</v>
      </c>
      <c r="AA59" s="12">
        <v>17</v>
      </c>
      <c r="AB59" s="21">
        <v>16.951566951567</v>
      </c>
      <c r="AC59" s="21">
        <v>83.048433048433</v>
      </c>
      <c r="AD59" s="21">
        <v>1.70940170940171</v>
      </c>
      <c r="AE59" s="21">
        <v>98.2905982905983</v>
      </c>
    </row>
    <row r="60" spans="1:31" ht="12.75">
      <c r="A60" s="8" t="s">
        <v>5</v>
      </c>
      <c r="B60" s="9">
        <f>SUM(B13:B59)</f>
        <v>599</v>
      </c>
      <c r="C60" s="10">
        <f>AVERAGE(C13:C59)</f>
        <v>17.98634390266241</v>
      </c>
      <c r="D60" s="10">
        <f>AVERAGE(D13:D59)</f>
        <v>82.0136560973376</v>
      </c>
      <c r="E60" s="10">
        <f>AVERAGE(E13:E59)</f>
        <v>6.927060108550484</v>
      </c>
      <c r="F60" s="10">
        <f>AVERAGE(F13:F59)</f>
        <v>93.07293989144951</v>
      </c>
      <c r="G60" s="9">
        <f>SUM(G13:G59)</f>
        <v>592</v>
      </c>
      <c r="H60" s="10">
        <f>AVERAGE(H13:H59)</f>
        <v>14.641956552405757</v>
      </c>
      <c r="I60" s="10">
        <f>AVERAGE(I13:I59)</f>
        <v>85.35804344759426</v>
      </c>
      <c r="J60" s="10">
        <f>AVERAGE(J13:J59)</f>
        <v>8.922694441911199</v>
      </c>
      <c r="K60" s="10">
        <f>AVERAGE(K13:K59)</f>
        <v>91.0773055580888</v>
      </c>
      <c r="L60" s="9">
        <f>SUM(L13:L59)</f>
        <v>591</v>
      </c>
      <c r="M60" s="10">
        <f>AVERAGE(M13:M59)</f>
        <v>14.204156743407792</v>
      </c>
      <c r="N60" s="10">
        <f>SUM(N13:N59)/46</f>
        <v>85.79584325659222</v>
      </c>
      <c r="O60" s="10">
        <f>AVERAGE(O13:O59)</f>
        <v>8.048169818343705</v>
      </c>
      <c r="P60" s="10">
        <f>SUM(P13:P59)/46</f>
        <v>91.95183018165628</v>
      </c>
      <c r="Q60" s="11">
        <f>SUM(Q13:Q59)</f>
        <v>590</v>
      </c>
      <c r="R60" s="10">
        <f>SUM(R13:R59)/46</f>
        <v>17.966244136034984</v>
      </c>
      <c r="S60" s="10">
        <f>SUM(S13:S59)/46</f>
        <v>82.03375586396503</v>
      </c>
      <c r="T60" s="10">
        <f>SUM(T13:T59)/46</f>
        <v>7.068395568816051</v>
      </c>
      <c r="U60" s="10">
        <f>SUM(U13:U59)/46</f>
        <v>92.93160443118394</v>
      </c>
      <c r="V60" s="18">
        <f>SUM(V13:V59)</f>
        <v>586</v>
      </c>
      <c r="W60" s="10">
        <f>SUM(W13:W59)/46</f>
        <v>13.575591796828776</v>
      </c>
      <c r="X60" s="10">
        <f>SUM(X13:X59)/46</f>
        <v>86.42440820317124</v>
      </c>
      <c r="Y60" s="10">
        <f>SUM(Y13:Y59)/46</f>
        <v>6.971981860256261</v>
      </c>
      <c r="Z60" s="10">
        <f>SUM(Z13:Z59)/46</f>
        <v>93.02801813974375</v>
      </c>
      <c r="AA60" s="11">
        <f>SUM(AA13:AA59)</f>
        <v>584</v>
      </c>
      <c r="AB60" s="10">
        <f>SUM(AB13:AB59)/46</f>
        <v>21.115378117056828</v>
      </c>
      <c r="AC60" s="10">
        <f>SUM(AC13:AC59)/46</f>
        <v>78.88462188294315</v>
      </c>
      <c r="AD60" s="10">
        <f>SUM(AD13:AD59)/46</f>
        <v>7.673503155747871</v>
      </c>
      <c r="AE60" s="10">
        <f>SUM(AE13:AE59)/46</f>
        <v>92.32649684425213</v>
      </c>
    </row>
    <row r="71" spans="13:16" ht="12.75">
      <c r="M71" s="21">
        <v>16.3434903047091</v>
      </c>
      <c r="N71" s="21">
        <v>83.6565096952909</v>
      </c>
      <c r="O71" s="21">
        <v>9.69529085872576</v>
      </c>
      <c r="P71" s="21">
        <v>90.3047091412742</v>
      </c>
    </row>
    <row r="72" spans="13:16" ht="12.75">
      <c r="M72" s="21">
        <v>11.6666666666667</v>
      </c>
      <c r="N72" s="21">
        <v>88.3333333333333</v>
      </c>
      <c r="O72" s="21">
        <v>3.88888888888889</v>
      </c>
      <c r="P72" s="21">
        <v>96.1111111111111</v>
      </c>
    </row>
    <row r="73" spans="13:16" ht="12.75">
      <c r="M73" s="21">
        <v>6.76795580110497</v>
      </c>
      <c r="N73" s="21">
        <v>93.232044198895</v>
      </c>
      <c r="O73" s="21">
        <v>3.31491712707182</v>
      </c>
      <c r="P73" s="21">
        <v>96.6850828729282</v>
      </c>
    </row>
    <row r="74" spans="13:16" ht="12.75">
      <c r="M74" s="21">
        <v>13.262599469496</v>
      </c>
      <c r="N74" s="21">
        <v>86.737400530504</v>
      </c>
      <c r="O74" s="21">
        <v>8.22281167108753</v>
      </c>
      <c r="P74" s="21">
        <v>91.7771883289125</v>
      </c>
    </row>
    <row r="75" spans="13:16" ht="12.75">
      <c r="M75" s="21">
        <v>17.3134328358209</v>
      </c>
      <c r="N75" s="21">
        <v>82.6865671641791</v>
      </c>
      <c r="O75" s="21">
        <v>11.6417910447761</v>
      </c>
      <c r="P75" s="21">
        <v>88.3582089552239</v>
      </c>
    </row>
    <row r="76" spans="13:16" ht="12.75">
      <c r="M76" s="21">
        <v>21.1475409836066</v>
      </c>
      <c r="N76" s="21">
        <v>78.8524590163934</v>
      </c>
      <c r="O76" s="21">
        <v>12.1311475409836</v>
      </c>
      <c r="P76" s="21">
        <v>87.8688524590164</v>
      </c>
    </row>
    <row r="77" spans="13:16" ht="12.75">
      <c r="M77" s="21">
        <v>21.5753424657534</v>
      </c>
      <c r="N77" s="21">
        <v>78.4246575342466</v>
      </c>
      <c r="O77" s="21">
        <v>16.0958904109589</v>
      </c>
      <c r="P77" s="21">
        <v>83.9041095890411</v>
      </c>
    </row>
    <row r="78" spans="13:16" ht="12.75">
      <c r="M78" s="21">
        <v>15.3973509933775</v>
      </c>
      <c r="N78" s="21">
        <v>84.6026490066225</v>
      </c>
      <c r="O78" s="21">
        <v>13.2450331125828</v>
      </c>
      <c r="P78" s="21">
        <v>86.7549668874172</v>
      </c>
    </row>
    <row r="79" spans="13:16" ht="12.75">
      <c r="M79" s="21">
        <v>30.1587301587302</v>
      </c>
      <c r="N79" s="21">
        <v>69.8412698412698</v>
      </c>
      <c r="O79" s="21">
        <v>22.2222222222222</v>
      </c>
      <c r="P79" s="21">
        <v>77.7777777777778</v>
      </c>
    </row>
    <row r="80" spans="13:16" ht="12.75">
      <c r="M80" s="21">
        <v>5.68181818181818</v>
      </c>
      <c r="N80" s="21">
        <v>94.3181818181818</v>
      </c>
      <c r="O80" s="21">
        <v>0</v>
      </c>
      <c r="P80" s="21">
        <v>100</v>
      </c>
    </row>
    <row r="81" spans="13:16" ht="12.75">
      <c r="M81" s="21">
        <v>23.3333333333333</v>
      </c>
      <c r="N81" s="21">
        <v>76.6666666666667</v>
      </c>
      <c r="O81" s="21">
        <v>10</v>
      </c>
      <c r="P81" s="21">
        <v>90</v>
      </c>
    </row>
    <row r="82" spans="13:16" ht="12.75">
      <c r="M82" s="21">
        <v>2.27272727272727</v>
      </c>
      <c r="N82" s="21">
        <v>97.7272727272727</v>
      </c>
      <c r="O82" s="21">
        <v>0</v>
      </c>
      <c r="P82" s="21">
        <v>100</v>
      </c>
    </row>
    <row r="83" spans="13:16" ht="12.75">
      <c r="M83" s="21">
        <v>9.47075208913649</v>
      </c>
      <c r="N83" s="21">
        <v>90.5292479108635</v>
      </c>
      <c r="O83" s="21">
        <v>4.17827298050139</v>
      </c>
      <c r="P83" s="21">
        <v>95.8217270194986</v>
      </c>
    </row>
    <row r="84" spans="13:16" ht="12.75">
      <c r="M84" s="21">
        <v>14.5021645021645</v>
      </c>
      <c r="N84" s="21">
        <v>85.4978354978355</v>
      </c>
      <c r="O84" s="21">
        <v>4.76190476190476</v>
      </c>
      <c r="P84" s="21">
        <v>95.2380952380952</v>
      </c>
    </row>
    <row r="85" spans="13:16" ht="12.75">
      <c r="M85" s="21">
        <v>20.5882352941176</v>
      </c>
      <c r="N85" s="21">
        <v>79.4117647058824</v>
      </c>
      <c r="O85" s="21">
        <v>3.52941176470588</v>
      </c>
      <c r="P85" s="21">
        <v>96.4705882352941</v>
      </c>
    </row>
    <row r="86" spans="13:16" ht="12.75">
      <c r="M86" s="21">
        <v>20.9150326797386</v>
      </c>
      <c r="N86" s="21">
        <v>79.0849673202614</v>
      </c>
      <c r="O86" s="21">
        <v>15.0326797385621</v>
      </c>
      <c r="P86" s="21">
        <v>84.9673202614379</v>
      </c>
    </row>
    <row r="87" spans="13:16" ht="12.75">
      <c r="M87" s="21">
        <v>21.5982721382289</v>
      </c>
      <c r="N87" s="21">
        <v>78.4017278617711</v>
      </c>
      <c r="O87" s="21">
        <v>14.0388768898488</v>
      </c>
      <c r="P87" s="21">
        <v>85.9611231101512</v>
      </c>
    </row>
    <row r="88" spans="13:16" ht="12.75">
      <c r="M88" s="21">
        <v>35.5769230769231</v>
      </c>
      <c r="N88" s="21">
        <v>64.4230769230769</v>
      </c>
      <c r="O88" s="21">
        <v>26.9230769230769</v>
      </c>
      <c r="P88" s="21">
        <v>73.0769230769231</v>
      </c>
    </row>
    <row r="89" spans="13:16" ht="12.75">
      <c r="M89" s="21">
        <v>6.81818181818182</v>
      </c>
      <c r="N89" s="21">
        <v>93.1818181818182</v>
      </c>
      <c r="O89" s="21">
        <v>0</v>
      </c>
      <c r="P89" s="21">
        <v>100</v>
      </c>
    </row>
    <row r="90" spans="13:16" ht="12.75">
      <c r="M90" s="21">
        <v>41.2718204488778</v>
      </c>
      <c r="N90" s="21">
        <v>58.7281795511222</v>
      </c>
      <c r="O90" s="21">
        <v>32.6683291770574</v>
      </c>
      <c r="P90" s="21">
        <v>67.3316708229426</v>
      </c>
    </row>
    <row r="91" spans="13:16" ht="12.75">
      <c r="M91" s="21">
        <v>6.97674418604651</v>
      </c>
      <c r="N91" s="21">
        <v>93.0232558139535</v>
      </c>
      <c r="O91" s="21">
        <v>2.32558139534884</v>
      </c>
      <c r="P91" s="21">
        <v>97.6744186046512</v>
      </c>
    </row>
    <row r="92" spans="13:16" ht="12.75">
      <c r="M92" s="21">
        <v>4.76190476190476</v>
      </c>
      <c r="N92" s="21">
        <v>95.2380952380952</v>
      </c>
      <c r="O92" s="21">
        <v>4.76190476190476</v>
      </c>
      <c r="P92" s="21">
        <v>95.2380952380952</v>
      </c>
    </row>
    <row r="93" spans="13:16" ht="12.75">
      <c r="M93" s="21">
        <v>1.26262626262626</v>
      </c>
      <c r="N93" s="21">
        <v>98.7373737373737</v>
      </c>
      <c r="O93" s="21">
        <v>0</v>
      </c>
      <c r="P93" s="21">
        <v>100</v>
      </c>
    </row>
    <row r="94" spans="13:16" ht="12.75">
      <c r="M94" s="21">
        <v>15.8288043478261</v>
      </c>
      <c r="N94" s="21">
        <v>84.1711956521739</v>
      </c>
      <c r="O94" s="21">
        <v>7.60869565217391</v>
      </c>
      <c r="P94" s="21">
        <v>92.3913043478261</v>
      </c>
    </row>
    <row r="95" spans="13:16" ht="12.75">
      <c r="M95" s="21">
        <v>1.81818181818182</v>
      </c>
      <c r="N95" s="21">
        <v>98.1818181818182</v>
      </c>
      <c r="O95" s="21">
        <v>0</v>
      </c>
      <c r="P95" s="21">
        <v>100</v>
      </c>
    </row>
    <row r="96" spans="13:16" ht="12.75">
      <c r="M96" s="21">
        <v>14.5124716553288</v>
      </c>
      <c r="N96" s="21">
        <v>85.4875283446712</v>
      </c>
      <c r="O96" s="21">
        <v>8.27664399092971</v>
      </c>
      <c r="P96" s="21">
        <v>91.7233560090703</v>
      </c>
    </row>
    <row r="97" spans="13:16" ht="12.75">
      <c r="M97" s="21">
        <v>11.71875</v>
      </c>
      <c r="N97" s="21">
        <v>88.28125</v>
      </c>
      <c r="O97" s="21">
        <v>3.125</v>
      </c>
      <c r="P97" s="21">
        <v>96.875</v>
      </c>
    </row>
    <row r="98" spans="13:16" ht="12.75">
      <c r="M98" s="21">
        <v>12.6829268292683</v>
      </c>
      <c r="N98" s="21">
        <v>87.3170731707317</v>
      </c>
      <c r="O98" s="21">
        <v>7.31707317073171</v>
      </c>
      <c r="P98" s="21">
        <v>92.6829268292683</v>
      </c>
    </row>
    <row r="99" spans="13:16" ht="12.75">
      <c r="M99" s="21">
        <v>26.4383561643836</v>
      </c>
      <c r="N99" s="21">
        <v>73.5616438356164</v>
      </c>
      <c r="O99" s="21">
        <v>20.5479452054795</v>
      </c>
      <c r="P99" s="21">
        <v>79.4520547945205</v>
      </c>
    </row>
    <row r="100" spans="13:16" ht="12.75">
      <c r="M100" s="21">
        <v>25.4545454545455</v>
      </c>
      <c r="N100" s="21">
        <v>74.5454545454545</v>
      </c>
      <c r="O100" s="21">
        <v>20</v>
      </c>
      <c r="P100" s="21">
        <v>80</v>
      </c>
    </row>
    <row r="101" spans="13:16" ht="12.75">
      <c r="M101" s="21">
        <v>9.15032679738562</v>
      </c>
      <c r="N101" s="21">
        <v>90.8496732026144</v>
      </c>
      <c r="O101" s="21">
        <v>0.65359477124183</v>
      </c>
      <c r="P101" s="21">
        <v>99.3464052287582</v>
      </c>
    </row>
    <row r="102" spans="13:16" ht="12.75">
      <c r="M102" s="21">
        <v>7.76255707762557</v>
      </c>
      <c r="N102" s="21">
        <v>92.2374429223744</v>
      </c>
      <c r="O102" s="21">
        <v>0.45662100456621</v>
      </c>
      <c r="P102" s="21">
        <v>99.5433789954338</v>
      </c>
    </row>
    <row r="103" spans="13:16" ht="12.75">
      <c r="M103" s="21">
        <v>13.0929791271347</v>
      </c>
      <c r="N103" s="21">
        <v>86.9070208728653</v>
      </c>
      <c r="O103" s="21">
        <v>4.36432637571157</v>
      </c>
      <c r="P103" s="21">
        <v>95.6356736242884</v>
      </c>
    </row>
    <row r="104" spans="13:16" ht="12.75">
      <c r="M104" s="21">
        <v>11.4130434782609</v>
      </c>
      <c r="N104" s="21">
        <v>88.5869565217391</v>
      </c>
      <c r="O104" s="21">
        <v>7.60869565217391</v>
      </c>
      <c r="P104" s="21">
        <v>92.3913043478261</v>
      </c>
    </row>
    <row r="105" spans="13:16" ht="12.75">
      <c r="M105" s="21">
        <v>11.7283950617284</v>
      </c>
      <c r="N105" s="21">
        <v>88.2716049382716</v>
      </c>
      <c r="O105" s="21">
        <v>8.64197530864198</v>
      </c>
      <c r="P105" s="21">
        <v>91.358024691358</v>
      </c>
    </row>
    <row r="106" spans="13:16" ht="12.75">
      <c r="M106" s="21">
        <v>0</v>
      </c>
      <c r="N106" s="21">
        <v>100</v>
      </c>
      <c r="O106" s="21">
        <v>0</v>
      </c>
      <c r="P106" s="21">
        <v>100</v>
      </c>
    </row>
    <row r="107" spans="13:16" ht="12.75">
      <c r="M107" s="21">
        <v>18.6390532544379</v>
      </c>
      <c r="N107" s="21">
        <v>81.3609467455621</v>
      </c>
      <c r="O107" s="21">
        <v>10.0591715976331</v>
      </c>
      <c r="P107" s="21">
        <v>89.9408284023669</v>
      </c>
    </row>
    <row r="108" spans="13:16" ht="12.75">
      <c r="M108" s="21">
        <v>14.9171270718232</v>
      </c>
      <c r="N108" s="21">
        <v>85.0828729281768</v>
      </c>
      <c r="O108" s="21">
        <v>9.39226519337017</v>
      </c>
      <c r="P108" s="21">
        <v>90.6077348066298</v>
      </c>
    </row>
    <row r="109" spans="13:16" ht="12.75">
      <c r="M109" s="21">
        <v>13.359375</v>
      </c>
      <c r="N109" s="21">
        <v>86.640625</v>
      </c>
      <c r="O109" s="21">
        <v>3.125</v>
      </c>
      <c r="P109" s="21">
        <v>96.875</v>
      </c>
    </row>
    <row r="110" spans="13:16" ht="12.75">
      <c r="M110" s="21">
        <v>21.656050955414</v>
      </c>
      <c r="N110" s="21">
        <v>78.343949044586</v>
      </c>
      <c r="O110" s="21">
        <v>12.1019108280255</v>
      </c>
      <c r="P110" s="21">
        <v>87.8980891719745</v>
      </c>
    </row>
    <row r="111" spans="13:16" ht="12.75">
      <c r="M111" s="21">
        <v>14.4628099173554</v>
      </c>
      <c r="N111" s="21">
        <v>85.5371900826446</v>
      </c>
      <c r="O111" s="21">
        <v>9.09090909090909</v>
      </c>
      <c r="P111" s="21">
        <v>90.9090909090909</v>
      </c>
    </row>
    <row r="112" spans="13:16" ht="12.75">
      <c r="M112" s="21">
        <v>1.36363636363636</v>
      </c>
      <c r="N112" s="21">
        <v>98.6363636363636</v>
      </c>
      <c r="O112" s="21">
        <v>0</v>
      </c>
      <c r="P112" s="21">
        <v>100</v>
      </c>
    </row>
    <row r="113" spans="13:16" ht="12.75">
      <c r="M113" s="21">
        <v>18.2624113475177</v>
      </c>
      <c r="N113" s="21">
        <v>81.7375886524823</v>
      </c>
      <c r="O113" s="21">
        <v>13.8297872340426</v>
      </c>
      <c r="P113" s="21">
        <v>86.1702127659574</v>
      </c>
    </row>
    <row r="114" spans="13:16" ht="12.75">
      <c r="M114" s="21">
        <v>5.89285714285714</v>
      </c>
      <c r="N114" s="21">
        <v>94.1071428571429</v>
      </c>
      <c r="O114" s="21">
        <v>2.14285714285714</v>
      </c>
      <c r="P114" s="21">
        <v>97.8571428571429</v>
      </c>
    </row>
    <row r="115" spans="13:16" ht="12.75">
      <c r="M115" s="21">
        <v>6.35964912280702</v>
      </c>
      <c r="N115" s="21">
        <v>93.640350877193</v>
      </c>
      <c r="O115" s="21">
        <v>1.75438596491228</v>
      </c>
      <c r="P115" s="21">
        <v>98.2456140350877</v>
      </c>
    </row>
    <row r="116" spans="13:16" ht="12.75">
      <c r="M116" s="21">
        <v>8.21325648414986</v>
      </c>
      <c r="N116" s="21">
        <v>91.7867435158501</v>
      </c>
      <c r="O116" s="21">
        <v>1.44092219020173</v>
      </c>
      <c r="P116" s="21">
        <v>98.5590778097983</v>
      </c>
    </row>
    <row r="117" spans="13:16" ht="12.75">
      <c r="M117" s="22">
        <f>AVERAGE(M71:M116)</f>
        <v>14.204156743407792</v>
      </c>
      <c r="N117" s="22">
        <f>AVERAGE(N71:N116)</f>
        <v>85.79584325659222</v>
      </c>
      <c r="O117" s="22">
        <f>AVERAGE(O71:O116)</f>
        <v>8.048169818343705</v>
      </c>
      <c r="P117" s="22">
        <f>AVERAGE(P71:P116)</f>
        <v>91.95183018165628</v>
      </c>
    </row>
  </sheetData>
  <sheetProtection/>
  <mergeCells count="25">
    <mergeCell ref="AD10:AE11"/>
    <mergeCell ref="B11:B12"/>
    <mergeCell ref="G11:G12"/>
    <mergeCell ref="L11:L12"/>
    <mergeCell ref="Q11:Q12"/>
    <mergeCell ref="V11:V12"/>
    <mergeCell ref="AA11:AA12"/>
    <mergeCell ref="O10:P11"/>
    <mergeCell ref="R10:S11"/>
    <mergeCell ref="T10:U11"/>
    <mergeCell ref="W10:X11"/>
    <mergeCell ref="Y10:Z11"/>
    <mergeCell ref="AB10:AC11"/>
    <mergeCell ref="A10:A12"/>
    <mergeCell ref="C10:D11"/>
    <mergeCell ref="E10:F11"/>
    <mergeCell ref="H10:I11"/>
    <mergeCell ref="J10:K11"/>
    <mergeCell ref="M10:N11"/>
    <mergeCell ref="B9:F9"/>
    <mergeCell ref="G9:K9"/>
    <mergeCell ref="L9:P9"/>
    <mergeCell ref="Q9:U9"/>
    <mergeCell ref="V9:Z9"/>
    <mergeCell ref="AA9:AE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geOrder="overThenDown" paperSize="9" scale="61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C."Besta"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</dc:creator>
  <cp:keywords/>
  <dc:description/>
  <cp:lastModifiedBy>Rossella</cp:lastModifiedBy>
  <cp:lastPrinted>2012-06-08T21:42:47Z</cp:lastPrinted>
  <dcterms:created xsi:type="dcterms:W3CDTF">2009-10-22T13:57:51Z</dcterms:created>
  <dcterms:modified xsi:type="dcterms:W3CDTF">2018-10-07T20:33:09Z</dcterms:modified>
  <cp:category/>
  <cp:version/>
  <cp:contentType/>
  <cp:contentStatus/>
</cp:coreProperties>
</file>