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i.l.BESTA\Documents\Documenti Luca\LEGGE 69_2009\Retribuzioni 2022\"/>
    </mc:Choice>
  </mc:AlternateContent>
  <bookViews>
    <workbookView xWindow="0" yWindow="0" windowWidth="25200" windowHeight="11880"/>
  </bookViews>
  <sheets>
    <sheet name="STAMPA DETTAGLIO" sheetId="3" r:id="rId1"/>
  </sheets>
  <definedNames>
    <definedName name="_xlnm._FilterDatabase" localSheetId="0" hidden="1">'STAMPA DETTAGLIO'!$A$6:$J$202</definedName>
  </definedNames>
  <calcPr calcId="162913"/>
</workbook>
</file>

<file path=xl/calcChain.xml><?xml version="1.0" encoding="utf-8"?>
<calcChain xmlns="http://schemas.openxmlformats.org/spreadsheetml/2006/main">
  <c r="J178" i="3" l="1"/>
  <c r="J150" i="3"/>
  <c r="J138" i="3"/>
  <c r="J110" i="3"/>
  <c r="J100" i="3"/>
  <c r="J85" i="3"/>
  <c r="J48" i="3"/>
  <c r="J28" i="3" l="1"/>
  <c r="J33" i="3"/>
  <c r="J34" i="3"/>
  <c r="J37" i="3"/>
  <c r="J38" i="3"/>
  <c r="J39" i="3"/>
  <c r="J40" i="3"/>
  <c r="J43" i="3"/>
  <c r="J44" i="3"/>
  <c r="J47" i="3"/>
  <c r="J50" i="3"/>
  <c r="J51" i="3"/>
  <c r="J53" i="3"/>
  <c r="J55" i="3"/>
  <c r="J56" i="3"/>
  <c r="J57" i="3"/>
  <c r="J59" i="3"/>
  <c r="J62" i="3"/>
  <c r="J63" i="3"/>
  <c r="J64" i="3"/>
  <c r="J65" i="3"/>
  <c r="J68" i="3"/>
  <c r="J71" i="3"/>
  <c r="J74" i="3"/>
  <c r="J76" i="3"/>
  <c r="J77" i="3"/>
  <c r="J79" i="3"/>
  <c r="J80" i="3"/>
  <c r="J82" i="3"/>
  <c r="J83" i="3"/>
  <c r="J84" i="3"/>
  <c r="J86" i="3"/>
  <c r="J89" i="3"/>
  <c r="J92" i="3"/>
  <c r="J95" i="3"/>
  <c r="J97" i="3"/>
  <c r="J102" i="3"/>
  <c r="J103" i="3"/>
  <c r="J104" i="3"/>
  <c r="J105" i="3"/>
  <c r="J108" i="3"/>
  <c r="J109" i="3"/>
  <c r="J111" i="3"/>
  <c r="J113" i="3"/>
  <c r="J115" i="3"/>
  <c r="J116" i="3"/>
  <c r="J117" i="3"/>
  <c r="J122" i="3"/>
  <c r="J123" i="3"/>
  <c r="J126" i="3"/>
  <c r="J127" i="3"/>
  <c r="J128" i="3"/>
  <c r="J129" i="3"/>
  <c r="J133" i="3"/>
  <c r="J135" i="3"/>
  <c r="J137" i="3"/>
  <c r="J139" i="3"/>
  <c r="J143" i="3"/>
  <c r="J144" i="3"/>
  <c r="J146" i="3"/>
  <c r="J148" i="3"/>
  <c r="J149" i="3"/>
  <c r="J157" i="3"/>
  <c r="J160" i="3"/>
  <c r="J161" i="3"/>
  <c r="J162" i="3"/>
  <c r="J163" i="3"/>
  <c r="J164" i="3"/>
  <c r="J166" i="3"/>
  <c r="J167" i="3"/>
  <c r="J168" i="3"/>
  <c r="J170" i="3"/>
  <c r="J171" i="3"/>
  <c r="J177" i="3"/>
  <c r="J181" i="3"/>
  <c r="J183" i="3"/>
  <c r="J184" i="3"/>
  <c r="J187" i="3"/>
  <c r="J188" i="3"/>
  <c r="J191" i="3"/>
  <c r="J194" i="3"/>
  <c r="J196" i="3"/>
  <c r="J29" i="3" l="1"/>
  <c r="J30" i="3"/>
  <c r="J31" i="3"/>
  <c r="J32" i="3"/>
  <c r="J35" i="3"/>
  <c r="J36" i="3"/>
  <c r="J41" i="3"/>
  <c r="J42" i="3"/>
  <c r="J45" i="3"/>
  <c r="J46" i="3"/>
  <c r="J49" i="3"/>
  <c r="J52" i="3"/>
  <c r="J54" i="3"/>
  <c r="J58" i="3"/>
  <c r="J60" i="3"/>
  <c r="J61" i="3"/>
  <c r="J66" i="3"/>
  <c r="J67" i="3"/>
  <c r="J69" i="3"/>
  <c r="J70" i="3"/>
  <c r="J72" i="3"/>
  <c r="J73" i="3"/>
  <c r="J75" i="3"/>
  <c r="J78" i="3"/>
  <c r="J81" i="3"/>
  <c r="J87" i="3"/>
  <c r="J88" i="3"/>
  <c r="J90" i="3"/>
  <c r="J91" i="3"/>
  <c r="J94" i="3"/>
  <c r="J96" i="3"/>
  <c r="J98" i="3"/>
  <c r="J99" i="3"/>
  <c r="J101" i="3"/>
  <c r="J106" i="3"/>
  <c r="J107" i="3"/>
  <c r="J112" i="3"/>
  <c r="J114" i="3"/>
  <c r="J118" i="3"/>
  <c r="J119" i="3"/>
  <c r="J120" i="3"/>
  <c r="J121" i="3"/>
  <c r="J124" i="3"/>
  <c r="J125" i="3"/>
  <c r="J130" i="3"/>
  <c r="J131" i="3"/>
  <c r="J132" i="3"/>
  <c r="J134" i="3"/>
  <c r="J136" i="3"/>
  <c r="J140" i="3"/>
  <c r="J141" i="3"/>
  <c r="J142" i="3"/>
  <c r="J145" i="3"/>
  <c r="J147" i="3"/>
  <c r="J151" i="3"/>
  <c r="J152" i="3"/>
  <c r="J153" i="3"/>
  <c r="J154" i="3"/>
  <c r="J155" i="3"/>
  <c r="J156" i="3"/>
  <c r="J158" i="3"/>
  <c r="J159" i="3"/>
  <c r="J165" i="3"/>
  <c r="J169" i="3"/>
  <c r="J172" i="3"/>
  <c r="J173" i="3"/>
  <c r="J174" i="3"/>
  <c r="J175" i="3"/>
  <c r="J176" i="3"/>
  <c r="J179" i="3"/>
  <c r="J180" i="3"/>
  <c r="J182" i="3"/>
  <c r="J185" i="3"/>
  <c r="J186" i="3"/>
  <c r="J189" i="3"/>
  <c r="J190" i="3"/>
  <c r="J192" i="3"/>
  <c r="J193" i="3"/>
  <c r="J195" i="3"/>
  <c r="J197" i="3"/>
  <c r="J198" i="3"/>
  <c r="J27" i="3"/>
</calcChain>
</file>

<file path=xl/sharedStrings.xml><?xml version="1.0" encoding="utf-8"?>
<sst xmlns="http://schemas.openxmlformats.org/spreadsheetml/2006/main" count="713" uniqueCount="229">
  <si>
    <t>MORESCHI GIACOMINA</t>
  </si>
  <si>
    <t>BRICCHI MONICA</t>
  </si>
  <si>
    <t>MANTEGAZZA RENATO EMILIO</t>
  </si>
  <si>
    <t>TARONI FRANCO</t>
  </si>
  <si>
    <t>DE CURTIS MARCO MICHELE</t>
  </si>
  <si>
    <t>CARRIERO MARIA RITA</t>
  </si>
  <si>
    <t>PAREYSON DAVIDE</t>
  </si>
  <si>
    <t>PANZICA FERRUCCIO</t>
  </si>
  <si>
    <t>PANTALEONI CHIARA</t>
  </si>
  <si>
    <t>GIOVAGNOLI ANNA RITA</t>
  </si>
  <si>
    <t>GELLERA CINZIA</t>
  </si>
  <si>
    <t>GARAVAGLIA BARBARA MARIA</t>
  </si>
  <si>
    <t>GRISOLI MARINA</t>
  </si>
  <si>
    <t>BINELLI SIMONA</t>
  </si>
  <si>
    <t>GIACCONE GIORGIO</t>
  </si>
  <si>
    <t>ANTOZZI CARLO GIUSEPPE</t>
  </si>
  <si>
    <t>VALENTINI LAURA GRAZIA</t>
  </si>
  <si>
    <t>CIANO CLAUDIA</t>
  </si>
  <si>
    <t>CIUSANI EMILIO</t>
  </si>
  <si>
    <t>GRANATA TIZIANA</t>
  </si>
  <si>
    <t>CICERI ELISA FRANCESCA MARIA</t>
  </si>
  <si>
    <t>BAGGI FULVIO</t>
  </si>
  <si>
    <t>ERBETTA ALESSANDRA</t>
  </si>
  <si>
    <t>ANDREETTA FRANCESCA</t>
  </si>
  <si>
    <t>POLLO BIANCA</t>
  </si>
  <si>
    <t>SILVANI ANTONIO</t>
  </si>
  <si>
    <t>SARTI DANIELA MARIA</t>
  </si>
  <si>
    <t>LEONE MASSIMO</t>
  </si>
  <si>
    <t>SOLARI ALESSANDRA</t>
  </si>
  <si>
    <t>ESTIENNE MARGHERITA</t>
  </si>
  <si>
    <t>CONFALONIERI PAOLO AGOSTINO</t>
  </si>
  <si>
    <t>EOLI MARICA</t>
  </si>
  <si>
    <t>GRAZZI LICIA</t>
  </si>
  <si>
    <t>MARIOTTI CATERINA</t>
  </si>
  <si>
    <t>MORONI ISABELLA</t>
  </si>
  <si>
    <t>BIZZI ALBERTO</t>
  </si>
  <si>
    <t>PAGLIANO EMANUELA</t>
  </si>
  <si>
    <t>FERROLI PAOLO</t>
  </si>
  <si>
    <t>CUSIN ALBERTO</t>
  </si>
  <si>
    <t>FARISELLI LAURA</t>
  </si>
  <si>
    <t>FUMAGALLI MARIA LUISA</t>
  </si>
  <si>
    <t>SCOLA AMALIA MARIA</t>
  </si>
  <si>
    <t>ZORZI GIOVANNA</t>
  </si>
  <si>
    <t>AMBROSETTI ANNALISA</t>
  </si>
  <si>
    <t>MESSE ROSSELLA</t>
  </si>
  <si>
    <t>SAINI MARCO</t>
  </si>
  <si>
    <t>LEONARDI MATILDE</t>
  </si>
  <si>
    <t>CANAFOGLIA LAURA</t>
  </si>
  <si>
    <t>TIRANTI VALERIA SONIA</t>
  </si>
  <si>
    <t>CORSINI ELENA MARIAGRAZIA</t>
  </si>
  <si>
    <t>SALETTI VERONICA</t>
  </si>
  <si>
    <t>D'ARRIGO STEFANO</t>
  </si>
  <si>
    <t>ROMITO LUIGI MICHELE</t>
  </si>
  <si>
    <t>ORIANA AMANDA</t>
  </si>
  <si>
    <t>NAZZI VITTORIA</t>
  </si>
  <si>
    <t>GHIELMETTI FRANCESCO</t>
  </si>
  <si>
    <t>BONCORAGLIO GIORGIO BATTISTA</t>
  </si>
  <si>
    <t>CAROZZI CARLA</t>
  </si>
  <si>
    <t>VOLPATO SILVIA MARIA</t>
  </si>
  <si>
    <t>BELLINO ANTONELLA</t>
  </si>
  <si>
    <t>CASALI CECILIA</t>
  </si>
  <si>
    <t>FRIGERIO SIMONA</t>
  </si>
  <si>
    <t>ELIA ANTONIO EMANUELE</t>
  </si>
  <si>
    <t>PINTO CARMELA</t>
  </si>
  <si>
    <t>LAMPERTI COSTANZA</t>
  </si>
  <si>
    <t>GRANOCCHIO ELISA</t>
  </si>
  <si>
    <t>DE MARTIN ELENA</t>
  </si>
  <si>
    <t>PARLATO STEFANIA</t>
  </si>
  <si>
    <t>TIRABOSCHI PIETRO</t>
  </si>
  <si>
    <t>BERSANO ANNA</t>
  </si>
  <si>
    <t>LISINI DANIELA</t>
  </si>
  <si>
    <t>ESPOSITO FEDERICA</t>
  </si>
  <si>
    <t>SEVESO MIRELLA</t>
  </si>
  <si>
    <t>MARUCCI GIANLUCA</t>
  </si>
  <si>
    <t>ROSSI MAURO LORENZO</t>
  </si>
  <si>
    <t>BRAGHERIO CHIARA MARIA</t>
  </si>
  <si>
    <t>ELEOPRA ROBERTO</t>
  </si>
  <si>
    <t>DEVIGILI GRAZIA</t>
  </si>
  <si>
    <t>GATTI LAURA</t>
  </si>
  <si>
    <t>MOSCATELLI MARCO ELVIO MANLIO</t>
  </si>
  <si>
    <t>PROIETTI CECCHINI ALBERTO</t>
  </si>
  <si>
    <t>MASSON RICCARDO</t>
  </si>
  <si>
    <t>CILIA ROBERTO</t>
  </si>
  <si>
    <t>BRAMBILLA LAURA</t>
  </si>
  <si>
    <t>LANTERI PAOLA</t>
  </si>
  <si>
    <t>DE GIORGI FRANCESCA</t>
  </si>
  <si>
    <t>MORLINO SARA</t>
  </si>
  <si>
    <t>ROSSI GIACOMINA</t>
  </si>
  <si>
    <t>MAGRI STEFANIA</t>
  </si>
  <si>
    <t>PASQUARIELLO ANGELA</t>
  </si>
  <si>
    <t>MATTEI LUCA</t>
  </si>
  <si>
    <t>FONTE LUIGI</t>
  </si>
  <si>
    <t>PIAZZA GIOVANNI</t>
  </si>
  <si>
    <t>VOLPE ANGELA REGINA</t>
  </si>
  <si>
    <t>NANETTI LORENZO</t>
  </si>
  <si>
    <t>FLORIDIA SIMONA</t>
  </si>
  <si>
    <t>PISCIOTTA CHIARA</t>
  </si>
  <si>
    <t>PASTORI CHIARA</t>
  </si>
  <si>
    <t>QUADRI ENZO</t>
  </si>
  <si>
    <t>REDAELLI VERONICA</t>
  </si>
  <si>
    <t>DI GIACOMO ROBERTA</t>
  </si>
  <si>
    <t>CANAVERO ISABELLA</t>
  </si>
  <si>
    <t>DONISELLI FABIO MARTINO</t>
  </si>
  <si>
    <t>VETRANO IGNAZIO GASPARE</t>
  </si>
  <si>
    <t>IAQUANIELLO CAROLINA</t>
  </si>
  <si>
    <t>BONANNO SILVIA</t>
  </si>
  <si>
    <t>PRIONI SARA</t>
  </si>
  <si>
    <t>FENU SILVIA</t>
  </si>
  <si>
    <t>FRANGIAMORE RITA</t>
  </si>
  <si>
    <t>MAZZAGLIA GUIDO</t>
  </si>
  <si>
    <t>STANZIANO MARIO</t>
  </si>
  <si>
    <t>GOLFRE' ANDREASI NICO</t>
  </si>
  <si>
    <t>IZZO MIKAEL GIAN ANDREA</t>
  </si>
  <si>
    <t>RIVELLI MARTA</t>
  </si>
  <si>
    <t>AMAMI PAOLO</t>
  </si>
  <si>
    <t>MORABITO MARIA CONCETTA</t>
  </si>
  <si>
    <t>LEVI VINCENZO</t>
  </si>
  <si>
    <t>RIZZI MICHELE</t>
  </si>
  <si>
    <t>GANCI GIUSEPPE</t>
  </si>
  <si>
    <t>COSTA FRANCESCO</t>
  </si>
  <si>
    <t>SALADINO ANDREA</t>
  </si>
  <si>
    <t>SCHIARITI MARCO PAOLO</t>
  </si>
  <si>
    <t>MAGGI LORENZO</t>
  </si>
  <si>
    <t>FURLANETTO MARIKA</t>
  </si>
  <si>
    <t>SALSANO ETTORE</t>
  </si>
  <si>
    <t>BROGGI MORGAN ALDO</t>
  </si>
  <si>
    <t>SOMMARIVA ALBERTO</t>
  </si>
  <si>
    <t>ESPOSITO SILVIA</t>
  </si>
  <si>
    <t>ROSSI SEBASTIANO DAVIDE</t>
  </si>
  <si>
    <t>CUCCARINI VALERIA</t>
  </si>
  <si>
    <t>DELEO FRANCESCO</t>
  </si>
  <si>
    <t>ALGIERI ILARIA</t>
  </si>
  <si>
    <t>CAZZATO DANIELE</t>
  </si>
  <si>
    <t>RAGONA FRANCESCA</t>
  </si>
  <si>
    <t>RIZZO AMBRA</t>
  </si>
  <si>
    <t>BULGHERONI SARA</t>
  </si>
  <si>
    <t>SCIACCA FRANCESCA LUISA</t>
  </si>
  <si>
    <t>ZIBORDI FEDERICA</t>
  </si>
  <si>
    <t>DE GRAZIA UGO</t>
  </si>
  <si>
    <t>DI FEDE GIUSEPPE</t>
  </si>
  <si>
    <t>MARCHETTI MARCELLO</t>
  </si>
  <si>
    <t>PELLEGATTA SERENA</t>
  </si>
  <si>
    <t>PIACENTINI SYLVIE</t>
  </si>
  <si>
    <t>FRERI ELENA MARIA</t>
  </si>
  <si>
    <t>LEGNANI FEDERICO</t>
  </si>
  <si>
    <t>GAVIANI PAOLA</t>
  </si>
  <si>
    <t>NAVA SARA</t>
  </si>
  <si>
    <t>PRADA FRANCESCO</t>
  </si>
  <si>
    <t>ARDISSONE ANNA</t>
  </si>
  <si>
    <t>USAI SUSANNA</t>
  </si>
  <si>
    <t>BOTTURI ANDREA GIORGIO LUCIANO</t>
  </si>
  <si>
    <t>DIDATO GIUSEPPE</t>
  </si>
  <si>
    <t>MESSINA GIUSEPPE</t>
  </si>
  <si>
    <t>ACERBI FRANCESCO</t>
  </si>
  <si>
    <t>LIMOSANI EMANUELA</t>
  </si>
  <si>
    <t>ANGHILERI ELENA</t>
  </si>
  <si>
    <t>PINZI VALENTINA</t>
  </si>
  <si>
    <t>DALLA BELLA ELEONORA</t>
  </si>
  <si>
    <t>PERIN ALESSANDRO</t>
  </si>
  <si>
    <t>MAGNA GIACOMO</t>
  </si>
  <si>
    <t>CAROPPO PAOLA</t>
  </si>
  <si>
    <t>TORRI CLERICI VALENTINA</t>
  </si>
  <si>
    <t>Stipendio Tabellare</t>
  </si>
  <si>
    <t>Retribuzione Posizione Totale</t>
  </si>
  <si>
    <t>Altre Voci Fisse e continuative</t>
  </si>
  <si>
    <t>Totale Generale</t>
  </si>
  <si>
    <t>INFORMATIVA AI SENSI DELL'ART. 21 DELLA LEGGE 18 Giugno 2009 N. 69</t>
  </si>
  <si>
    <t>Retribuzione lorda determinata su base annua derivante di CCNL vigenti</t>
  </si>
  <si>
    <t>(*) la retribuzione di risultato dei dirigenti, erogata annualmente a saldo, viene quantificata al termine dell'esercizio</t>
  </si>
  <si>
    <t>raggiungimento degli obiettivi assegnati. Tale dato verrà pubblicato appena disponibile</t>
  </si>
  <si>
    <t>(*) Inoltre ai dirigenti spetta una quota annua di Risorse aggiuntive Regionali se previste</t>
  </si>
  <si>
    <t>(**) gli importi annui sono soggetti alle seguenti ritenute:</t>
  </si>
  <si>
    <t>IRPEF</t>
  </si>
  <si>
    <t>con aliquota a scaglioni come segue:</t>
  </si>
  <si>
    <t>fino a € 15.000</t>
  </si>
  <si>
    <t>da € 15.000 a 28.000</t>
  </si>
  <si>
    <t>Matr</t>
  </si>
  <si>
    <t>Qualifica</t>
  </si>
  <si>
    <t>RAPPORTO DI LAVORO</t>
  </si>
  <si>
    <t>STATUS GIURIDICO</t>
  </si>
  <si>
    <t>Cognome e Nome</t>
  </si>
  <si>
    <t>TEMPO PIENO</t>
  </si>
  <si>
    <t>TEMPO RIDOTTO 70%</t>
  </si>
  <si>
    <t xml:space="preserve">di competenza sulla base delle disponibilità residue dei fondi della dirigenza ed in relazione al grado di </t>
  </si>
  <si>
    <t>TEMPO INDETERMINATO</t>
  </si>
  <si>
    <t>TEMPO DETERMINATO SU POSTO VACANTE</t>
  </si>
  <si>
    <t>TEMPO DETERMINATO ART. 15 SEPTIES</t>
  </si>
  <si>
    <t>TEMPO DETERMINATO CON RUOLO IN ALTRA POSIZIONE</t>
  </si>
  <si>
    <t>TEMPO DETERMINATO IN SOSTITUZIONE PERSONALE ASSENTE</t>
  </si>
  <si>
    <t>ASPETTATIVA NON RETRIBUITA</t>
  </si>
  <si>
    <t>COMANDO IN USCITA</t>
  </si>
  <si>
    <t>DIRIGENTE MEDICO</t>
  </si>
  <si>
    <t>DIRIGENTE ANALISTA INCARICO STRUTTURA COMPLESSA</t>
  </si>
  <si>
    <t>DIRIGENTE MEDICO STRUTTURA COMPLESSA AREA MEDICA</t>
  </si>
  <si>
    <t>DIRIGENTE MEDICO STRUTTURA COMPLESSA AREA CHIRURGICA</t>
  </si>
  <si>
    <t>DIRIGENTE AMMINISTRATIVO</t>
  </si>
  <si>
    <t>DIRIGENTE AMMINISTRATIVO INCARICO STRUTTURA COMPLESSA</t>
  </si>
  <si>
    <t>DIRIGENTE AMMINISTRATIVO INCARICO SOSTITUZIONE EX ART. 18</t>
  </si>
  <si>
    <t>DIRIGENTE ARCHITETTO</t>
  </si>
  <si>
    <t>DIRIGENTE ARCHITETTO INCARICO STRUTTURA COMPLESSA</t>
  </si>
  <si>
    <t>DIRIGENTE AVVOCATO STRUTTURA COMPLESSA</t>
  </si>
  <si>
    <t>DIRIGENTE BIOLOGO</t>
  </si>
  <si>
    <t>DIRIGENTE FARMACISTA</t>
  </si>
  <si>
    <t>DIRIGENTE FISICO</t>
  </si>
  <si>
    <t>DIRIGENTE PSICOLOGO</t>
  </si>
  <si>
    <t>DIRIGENTE PSICOLOGO STRUTTURA SEMPLICE</t>
  </si>
  <si>
    <t>DIRIGENTE BIOLOGO STRUTTURA SEMPLICE</t>
  </si>
  <si>
    <t>DIRIGENTE MEDICO STRUTTURA SEMPLICE</t>
  </si>
  <si>
    <t>DIRIGENTE SITRA STRUTTURA SEMPLICE</t>
  </si>
  <si>
    <t>DIRIGENTE MEDICO STRUTTURA SEMPLICE DIPARTIMENTALE</t>
  </si>
  <si>
    <t>DIRIGENTE BIOLOGO STRUTTURA SEMPILCE DIPARTIMENTALE</t>
  </si>
  <si>
    <t>DIRIGENTE INGEGNERE</t>
  </si>
  <si>
    <t>DIRIGENTI IN SERVIZIO AL 31/12/2022</t>
  </si>
  <si>
    <t>CALDIERA VALENTINA</t>
  </si>
  <si>
    <t>DIRIGENTE ANALISTA</t>
  </si>
  <si>
    <t>GALLONE ANNAMARIA</t>
  </si>
  <si>
    <t>GEMMA MARCO FABIO</t>
  </si>
  <si>
    <t>INTRONA MICHELE</t>
  </si>
  <si>
    <t>MERONI ROBERTA</t>
  </si>
  <si>
    <t>MUNGO MAURIZIO</t>
  </si>
  <si>
    <t>PEDRAZZINI MARIA ANTONIA</t>
  </si>
  <si>
    <t>RIVA NILO</t>
  </si>
  <si>
    <t>SAVOLDI ANNA PAOLA</t>
  </si>
  <si>
    <t>STABILE ANDREA</t>
  </si>
  <si>
    <t>da € 28.000 a 50.000</t>
  </si>
  <si>
    <t>oltre € 50.000</t>
  </si>
  <si>
    <t xml:space="preserve"> DIRIGENTE INGEGNERE INCARICO STRUTTURA SEMPLICE</t>
  </si>
  <si>
    <r>
      <t>previdenza e assistenza</t>
    </r>
    <r>
      <rPr>
        <sz val="12"/>
        <color theme="1"/>
        <rFont val="Gill Sans MT"/>
        <family val="2"/>
      </rPr>
      <t xml:space="preserve"> fino ad € 48.279,00 pari all'11,2% oltre tale cifra sono soggetti al 12,2% fino ad € 191.423,00</t>
    </r>
  </si>
  <si>
    <t>Retribuzione  di Risultato e RAR 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</si>
</sst>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Gill Sans MT"/>
      <family val="2"/>
    </font>
    <font>
      <sz val="12"/>
      <color theme="1"/>
      <name val="Gill Sans MT"/>
      <family val="2"/>
    </font>
    <font>
      <u/>
      <sz val="12"/>
      <color indexed="8"/>
      <name val="Gill Sans MT"/>
      <family val="2"/>
    </font>
    <font>
      <b/>
      <i/>
      <u/>
      <sz val="10"/>
      <color indexed="8"/>
      <name val="Gill Sans MT"/>
      <family val="2"/>
    </font>
    <font>
      <i/>
      <u/>
      <sz val="11"/>
      <color theme="1"/>
      <name val="Gill Sans MT"/>
      <family val="2"/>
    </font>
    <font>
      <b/>
      <i/>
      <u/>
      <sz val="20"/>
      <color indexed="8"/>
      <name val="Gill Sans MT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0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2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19" fillId="34" borderId="10" xfId="0" applyFont="1" applyFill="1" applyBorder="1"/>
    <xf numFmtId="0" fontId="20" fillId="34" borderId="22" xfId="0" applyFont="1" applyFill="1" applyBorder="1"/>
    <xf numFmtId="0" fontId="20" fillId="34" borderId="11" xfId="0" applyFont="1" applyFill="1" applyBorder="1"/>
    <xf numFmtId="0" fontId="19" fillId="34" borderId="14" xfId="0" applyFont="1" applyFill="1" applyBorder="1"/>
    <xf numFmtId="0" fontId="20" fillId="34" borderId="23" xfId="0" applyFont="1" applyFill="1" applyBorder="1"/>
    <xf numFmtId="0" fontId="20" fillId="34" borderId="15" xfId="0" applyFont="1" applyFill="1" applyBorder="1"/>
    <xf numFmtId="0" fontId="20" fillId="0" borderId="0" xfId="0" applyFont="1"/>
    <xf numFmtId="0" fontId="20" fillId="0" borderId="10" xfId="0" applyFont="1" applyBorder="1"/>
    <xf numFmtId="0" fontId="20" fillId="0" borderId="22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0" xfId="0" applyFont="1" applyBorder="1"/>
    <xf numFmtId="0" fontId="20" fillId="0" borderId="13" xfId="0" applyFont="1" applyBorder="1"/>
    <xf numFmtId="0" fontId="21" fillId="0" borderId="12" xfId="0" applyFont="1" applyBorder="1"/>
    <xf numFmtId="9" fontId="21" fillId="0" borderId="12" xfId="0" applyNumberFormat="1" applyFont="1" applyBorder="1"/>
    <xf numFmtId="0" fontId="20" fillId="0" borderId="0" xfId="0" applyFont="1" applyFill="1" applyBorder="1"/>
    <xf numFmtId="9" fontId="21" fillId="0" borderId="14" xfId="0" applyNumberFormat="1" applyFont="1" applyBorder="1"/>
    <xf numFmtId="0" fontId="20" fillId="0" borderId="23" xfId="0" applyFont="1" applyFill="1" applyBorder="1"/>
    <xf numFmtId="0" fontId="20" fillId="0" borderId="15" xfId="0" applyFont="1" applyBorder="1"/>
    <xf numFmtId="0" fontId="22" fillId="0" borderId="0" xfId="0" applyFont="1"/>
    <xf numFmtId="0" fontId="23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4" fontId="0" fillId="0" borderId="0" xfId="0" applyNumberFormat="1" applyBorder="1"/>
    <xf numFmtId="0" fontId="24" fillId="0" borderId="0" xfId="0" applyFont="1"/>
    <xf numFmtId="0" fontId="25" fillId="33" borderId="17" xfId="42" applyFont="1" applyFill="1" applyBorder="1" applyAlignment="1">
      <alignment horizontal="center" vertical="center" wrapText="1"/>
    </xf>
    <xf numFmtId="0" fontId="25" fillId="33" borderId="18" xfId="42" applyFont="1" applyFill="1" applyBorder="1" applyAlignment="1">
      <alignment horizontal="center" vertical="center" wrapText="1"/>
    </xf>
    <xf numFmtId="4" fontId="25" fillId="33" borderId="18" xfId="42" applyNumberFormat="1" applyFont="1" applyFill="1" applyBorder="1" applyAlignment="1">
      <alignment horizontal="center" vertical="center" wrapText="1"/>
    </xf>
    <xf numFmtId="4" fontId="25" fillId="33" borderId="19" xfId="42" applyNumberFormat="1" applyFont="1" applyFill="1" applyBorder="1" applyAlignment="1">
      <alignment horizontal="center" vertical="center" wrapText="1"/>
    </xf>
    <xf numFmtId="0" fontId="26" fillId="0" borderId="20" xfId="0" applyFont="1" applyBorder="1"/>
    <xf numFmtId="0" fontId="26" fillId="0" borderId="16" xfId="0" applyFont="1" applyBorder="1"/>
    <xf numFmtId="4" fontId="26" fillId="0" borderId="16" xfId="0" applyNumberFormat="1" applyFont="1" applyBorder="1"/>
    <xf numFmtId="4" fontId="26" fillId="0" borderId="21" xfId="0" applyNumberFormat="1" applyFont="1" applyBorder="1"/>
    <xf numFmtId="0" fontId="26" fillId="0" borderId="20" xfId="0" applyFont="1" applyFill="1" applyBorder="1"/>
    <xf numFmtId="0" fontId="26" fillId="0" borderId="16" xfId="0" applyFont="1" applyFill="1" applyBorder="1"/>
    <xf numFmtId="0" fontId="26" fillId="0" borderId="24" xfId="0" applyFont="1" applyFill="1" applyBorder="1"/>
    <xf numFmtId="0" fontId="26" fillId="0" borderId="25" xfId="0" applyFont="1" applyFill="1" applyBorder="1"/>
    <xf numFmtId="4" fontId="26" fillId="0" borderId="25" xfId="0" applyNumberFormat="1" applyFont="1" applyBorder="1"/>
    <xf numFmtId="4" fontId="26" fillId="0" borderId="26" xfId="0" applyNumberFormat="1" applyFont="1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_da acces totali" xfId="42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57150</xdr:rowOff>
    </xdr:from>
    <xdr:to>
      <xdr:col>2</xdr:col>
      <xdr:colOff>1828800</xdr:colOff>
      <xdr:row>4</xdr:row>
      <xdr:rowOff>85725</xdr:rowOff>
    </xdr:to>
    <xdr:pic>
      <xdr:nvPicPr>
        <xdr:cNvPr id="2" name="Picture 4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47650"/>
          <a:ext cx="44767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201"/>
  <sheetViews>
    <sheetView tabSelected="1" workbookViewId="0">
      <selection activeCell="A23" sqref="A23"/>
    </sheetView>
  </sheetViews>
  <sheetFormatPr defaultRowHeight="15" x14ac:dyDescent="0.25"/>
  <cols>
    <col min="1" max="1" width="8.7109375" customWidth="1"/>
    <col min="2" max="2" width="33.85546875" customWidth="1"/>
    <col min="3" max="3" width="66.140625" customWidth="1"/>
    <col min="4" max="4" width="28.7109375" bestFit="1" customWidth="1"/>
    <col min="5" max="5" width="61.28515625" bestFit="1" customWidth="1"/>
    <col min="6" max="6" width="12.140625" customWidth="1"/>
    <col min="7" max="7" width="16.7109375" customWidth="1"/>
    <col min="8" max="8" width="16" customWidth="1"/>
    <col min="9" max="9" width="20.140625" style="1" customWidth="1"/>
    <col min="10" max="10" width="11.28515625" bestFit="1" customWidth="1"/>
  </cols>
  <sheetData>
    <row r="6" spans="1:3" ht="15.75" thickBot="1" x14ac:dyDescent="0.3"/>
    <row r="7" spans="1:3" ht="19.5" x14ac:dyDescent="0.4">
      <c r="A7" s="3" t="s">
        <v>166</v>
      </c>
      <c r="B7" s="4"/>
      <c r="C7" s="5"/>
    </row>
    <row r="8" spans="1:3" ht="20.25" thickBot="1" x14ac:dyDescent="0.45">
      <c r="A8" s="6" t="s">
        <v>167</v>
      </c>
      <c r="B8" s="7"/>
      <c r="C8" s="8"/>
    </row>
    <row r="9" spans="1:3" ht="20.25" thickBot="1" x14ac:dyDescent="0.45">
      <c r="A9" s="9"/>
      <c r="B9" s="9"/>
      <c r="C9" s="9"/>
    </row>
    <row r="10" spans="1:3" ht="19.5" x14ac:dyDescent="0.4">
      <c r="A10" s="10" t="s">
        <v>168</v>
      </c>
      <c r="B10" s="11"/>
      <c r="C10" s="12"/>
    </row>
    <row r="11" spans="1:3" ht="19.5" x14ac:dyDescent="0.4">
      <c r="A11" s="13" t="s">
        <v>183</v>
      </c>
      <c r="B11" s="14"/>
      <c r="C11" s="15"/>
    </row>
    <row r="12" spans="1:3" ht="19.5" x14ac:dyDescent="0.4">
      <c r="A12" s="13" t="s">
        <v>169</v>
      </c>
      <c r="B12" s="14"/>
      <c r="C12" s="15"/>
    </row>
    <row r="13" spans="1:3" ht="19.5" x14ac:dyDescent="0.4">
      <c r="A13" s="13" t="s">
        <v>170</v>
      </c>
      <c r="B13" s="14"/>
      <c r="C13" s="15"/>
    </row>
    <row r="14" spans="1:3" ht="19.5" x14ac:dyDescent="0.4">
      <c r="A14" s="13" t="s">
        <v>171</v>
      </c>
      <c r="B14" s="14"/>
      <c r="C14" s="15"/>
    </row>
    <row r="15" spans="1:3" ht="19.5" x14ac:dyDescent="0.4">
      <c r="A15" s="16" t="s">
        <v>227</v>
      </c>
      <c r="B15" s="14"/>
      <c r="C15" s="15"/>
    </row>
    <row r="16" spans="1:3" ht="19.5" x14ac:dyDescent="0.4">
      <c r="A16" s="16" t="s">
        <v>172</v>
      </c>
      <c r="B16" s="14" t="s">
        <v>173</v>
      </c>
      <c r="C16" s="15"/>
    </row>
    <row r="17" spans="1:10" ht="19.5" x14ac:dyDescent="0.4">
      <c r="A17" s="17">
        <v>0.23</v>
      </c>
      <c r="B17" s="14" t="s">
        <v>174</v>
      </c>
      <c r="C17" s="15"/>
    </row>
    <row r="18" spans="1:10" ht="19.5" x14ac:dyDescent="0.4">
      <c r="A18" s="17">
        <v>0.25</v>
      </c>
      <c r="B18" s="14" t="s">
        <v>175</v>
      </c>
      <c r="C18" s="15"/>
    </row>
    <row r="19" spans="1:10" ht="19.5" x14ac:dyDescent="0.4">
      <c r="A19" s="17">
        <v>0.35</v>
      </c>
      <c r="B19" s="18" t="s">
        <v>224</v>
      </c>
      <c r="C19" s="15"/>
    </row>
    <row r="20" spans="1:10" ht="20.25" thickBot="1" x14ac:dyDescent="0.45">
      <c r="A20" s="19">
        <v>0.43</v>
      </c>
      <c r="B20" s="20" t="s">
        <v>225</v>
      </c>
      <c r="C20" s="21"/>
    </row>
    <row r="23" spans="1:10" ht="30.75" x14ac:dyDescent="0.6">
      <c r="A23" s="27" t="s">
        <v>212</v>
      </c>
      <c r="B23" s="22"/>
      <c r="C23" s="23"/>
    </row>
    <row r="25" spans="1:10" ht="15.75" thickBot="1" x14ac:dyDescent="0.3"/>
    <row r="26" spans="1:10" s="2" customFormat="1" ht="47.25" x14ac:dyDescent="0.25">
      <c r="A26" s="28" t="s">
        <v>176</v>
      </c>
      <c r="B26" s="29" t="s">
        <v>180</v>
      </c>
      <c r="C26" s="29" t="s">
        <v>177</v>
      </c>
      <c r="D26" s="29" t="s">
        <v>178</v>
      </c>
      <c r="E26" s="29" t="s">
        <v>179</v>
      </c>
      <c r="F26" s="30" t="s">
        <v>162</v>
      </c>
      <c r="G26" s="30" t="s">
        <v>163</v>
      </c>
      <c r="H26" s="30" t="s">
        <v>164</v>
      </c>
      <c r="I26" s="30" t="s">
        <v>228</v>
      </c>
      <c r="J26" s="31" t="s">
        <v>165</v>
      </c>
    </row>
    <row r="27" spans="1:10" ht="15.75" x14ac:dyDescent="0.25">
      <c r="A27" s="32">
        <v>50412</v>
      </c>
      <c r="B27" s="33" t="s">
        <v>153</v>
      </c>
      <c r="C27" s="33" t="s">
        <v>191</v>
      </c>
      <c r="D27" s="33" t="s">
        <v>181</v>
      </c>
      <c r="E27" s="33" t="s">
        <v>184</v>
      </c>
      <c r="F27" s="34">
        <v>45260.799999999996</v>
      </c>
      <c r="G27" s="34">
        <v>6500</v>
      </c>
      <c r="H27" s="34">
        <v>21932.82</v>
      </c>
      <c r="I27" s="34">
        <v>3384.66</v>
      </c>
      <c r="J27" s="35">
        <f t="shared" ref="J27:J58" si="0">SUM(F27:I27)</f>
        <v>77078.28</v>
      </c>
    </row>
    <row r="28" spans="1:10" ht="16.5" customHeight="1" x14ac:dyDescent="0.25">
      <c r="A28" s="32">
        <v>9221</v>
      </c>
      <c r="B28" s="33" t="s">
        <v>131</v>
      </c>
      <c r="C28" s="33" t="s">
        <v>191</v>
      </c>
      <c r="D28" s="33" t="s">
        <v>181</v>
      </c>
      <c r="E28" s="33" t="s">
        <v>184</v>
      </c>
      <c r="F28" s="34">
        <v>45260.799999999996</v>
      </c>
      <c r="G28" s="34">
        <v>1500</v>
      </c>
      <c r="H28" s="34">
        <v>12218.96</v>
      </c>
      <c r="I28" s="34">
        <v>2536.3000000000002</v>
      </c>
      <c r="J28" s="35">
        <f t="shared" si="0"/>
        <v>61516.06</v>
      </c>
    </row>
    <row r="29" spans="1:10" ht="15.75" x14ac:dyDescent="0.25">
      <c r="A29" s="32">
        <v>2989</v>
      </c>
      <c r="B29" s="33" t="s">
        <v>114</v>
      </c>
      <c r="C29" s="33" t="s">
        <v>204</v>
      </c>
      <c r="D29" s="33" t="s">
        <v>181</v>
      </c>
      <c r="E29" s="33" t="s">
        <v>185</v>
      </c>
      <c r="F29" s="34">
        <v>45260.799999999996</v>
      </c>
      <c r="G29" s="34">
        <v>824.98</v>
      </c>
      <c r="H29" s="34">
        <v>543.14</v>
      </c>
      <c r="I29" s="34">
        <v>457.71</v>
      </c>
      <c r="J29" s="35">
        <f t="shared" si="0"/>
        <v>47086.63</v>
      </c>
    </row>
    <row r="30" spans="1:10" ht="15.75" x14ac:dyDescent="0.25">
      <c r="A30" s="32">
        <v>2000</v>
      </c>
      <c r="B30" s="33" t="s">
        <v>43</v>
      </c>
      <c r="C30" s="33" t="s">
        <v>195</v>
      </c>
      <c r="D30" s="33" t="s">
        <v>190</v>
      </c>
      <c r="E30" s="33" t="s">
        <v>184</v>
      </c>
      <c r="F30" s="34">
        <v>45260.799999999996</v>
      </c>
      <c r="G30" s="34">
        <v>0</v>
      </c>
      <c r="H30" s="34">
        <v>543.14</v>
      </c>
      <c r="I30" s="34">
        <v>0</v>
      </c>
      <c r="J30" s="35">
        <f t="shared" si="0"/>
        <v>45803.939999999995</v>
      </c>
    </row>
    <row r="31" spans="1:10" ht="15.75" x14ac:dyDescent="0.25">
      <c r="A31" s="32">
        <v>1597</v>
      </c>
      <c r="B31" s="33" t="s">
        <v>23</v>
      </c>
      <c r="C31" s="33" t="s">
        <v>206</v>
      </c>
      <c r="D31" s="33" t="s">
        <v>181</v>
      </c>
      <c r="E31" s="33" t="s">
        <v>184</v>
      </c>
      <c r="F31" s="34">
        <v>45260.799999999996</v>
      </c>
      <c r="G31" s="34">
        <v>11000</v>
      </c>
      <c r="H31" s="34">
        <v>22875.969999999998</v>
      </c>
      <c r="I31" s="34">
        <v>3488.12</v>
      </c>
      <c r="J31" s="35">
        <f t="shared" si="0"/>
        <v>82624.889999999985</v>
      </c>
    </row>
    <row r="32" spans="1:10" ht="15.75" x14ac:dyDescent="0.25">
      <c r="A32" s="32">
        <v>50486</v>
      </c>
      <c r="B32" s="33" t="s">
        <v>155</v>
      </c>
      <c r="C32" s="33" t="s">
        <v>191</v>
      </c>
      <c r="D32" s="33" t="s">
        <v>181</v>
      </c>
      <c r="E32" s="33" t="s">
        <v>184</v>
      </c>
      <c r="F32" s="34">
        <v>45260.799999999996</v>
      </c>
      <c r="G32" s="34">
        <v>5000</v>
      </c>
      <c r="H32" s="34">
        <v>21932.82</v>
      </c>
      <c r="I32" s="34">
        <v>3079.13</v>
      </c>
      <c r="J32" s="35">
        <f t="shared" si="0"/>
        <v>75272.75</v>
      </c>
    </row>
    <row r="33" spans="1:10" ht="15.75" x14ac:dyDescent="0.25">
      <c r="A33" s="32">
        <v>1456</v>
      </c>
      <c r="B33" s="33" t="s">
        <v>15</v>
      </c>
      <c r="C33" s="33" t="s">
        <v>209</v>
      </c>
      <c r="D33" s="33" t="s">
        <v>181</v>
      </c>
      <c r="E33" s="33" t="s">
        <v>184</v>
      </c>
      <c r="F33" s="34">
        <v>45260.799999999996</v>
      </c>
      <c r="G33" s="34">
        <v>12500</v>
      </c>
      <c r="H33" s="34">
        <v>29793.27</v>
      </c>
      <c r="I33" s="34">
        <v>3494.95</v>
      </c>
      <c r="J33" s="35">
        <f t="shared" si="0"/>
        <v>91049.01999999999</v>
      </c>
    </row>
    <row r="34" spans="1:10" ht="15.75" x14ac:dyDescent="0.25">
      <c r="A34" s="32">
        <v>50299</v>
      </c>
      <c r="B34" s="33" t="s">
        <v>148</v>
      </c>
      <c r="C34" s="33" t="s">
        <v>191</v>
      </c>
      <c r="D34" s="33" t="s">
        <v>181</v>
      </c>
      <c r="E34" s="33" t="s">
        <v>184</v>
      </c>
      <c r="F34" s="34">
        <v>45260.799999999996</v>
      </c>
      <c r="G34" s="34">
        <v>1500</v>
      </c>
      <c r="H34" s="34">
        <v>12218.83</v>
      </c>
      <c r="I34" s="34">
        <v>2374.69</v>
      </c>
      <c r="J34" s="35">
        <f t="shared" si="0"/>
        <v>61354.32</v>
      </c>
    </row>
    <row r="35" spans="1:10" ht="15.75" x14ac:dyDescent="0.25">
      <c r="A35" s="32">
        <v>1568</v>
      </c>
      <c r="B35" s="33" t="s">
        <v>21</v>
      </c>
      <c r="C35" s="33" t="s">
        <v>206</v>
      </c>
      <c r="D35" s="33" t="s">
        <v>181</v>
      </c>
      <c r="E35" s="33" t="s">
        <v>184</v>
      </c>
      <c r="F35" s="34">
        <v>45260.799999999996</v>
      </c>
      <c r="G35" s="34">
        <v>11000</v>
      </c>
      <c r="H35" s="34">
        <v>23013.899999999998</v>
      </c>
      <c r="I35" s="34">
        <v>3494.95</v>
      </c>
      <c r="J35" s="35">
        <f t="shared" si="0"/>
        <v>82769.649999999994</v>
      </c>
    </row>
    <row r="36" spans="1:10" ht="15.75" x14ac:dyDescent="0.25">
      <c r="A36" s="32">
        <v>2306</v>
      </c>
      <c r="B36" s="33" t="s">
        <v>59</v>
      </c>
      <c r="C36" s="33" t="s">
        <v>191</v>
      </c>
      <c r="D36" s="33" t="s">
        <v>181</v>
      </c>
      <c r="E36" s="33" t="s">
        <v>184</v>
      </c>
      <c r="F36" s="34">
        <v>45260.799999999996</v>
      </c>
      <c r="G36" s="34">
        <v>6000</v>
      </c>
      <c r="H36" s="34">
        <v>26618.67</v>
      </c>
      <c r="I36" s="34">
        <v>2731.1099999999997</v>
      </c>
      <c r="J36" s="35">
        <f t="shared" si="0"/>
        <v>80610.58</v>
      </c>
    </row>
    <row r="37" spans="1:10" ht="15.75" x14ac:dyDescent="0.25">
      <c r="A37" s="32">
        <v>2515</v>
      </c>
      <c r="B37" s="33" t="s">
        <v>69</v>
      </c>
      <c r="C37" s="33" t="s">
        <v>193</v>
      </c>
      <c r="D37" s="33" t="s">
        <v>181</v>
      </c>
      <c r="E37" s="33" t="s">
        <v>184</v>
      </c>
      <c r="F37" s="34">
        <v>45260.799999999996</v>
      </c>
      <c r="G37" s="34">
        <v>17000</v>
      </c>
      <c r="H37" s="34">
        <v>42698.630000000005</v>
      </c>
      <c r="I37" s="34">
        <v>3482.38</v>
      </c>
      <c r="J37" s="35">
        <f t="shared" si="0"/>
        <v>108441.81</v>
      </c>
    </row>
    <row r="38" spans="1:10" ht="15.75" x14ac:dyDescent="0.25">
      <c r="A38" s="32">
        <v>1420</v>
      </c>
      <c r="B38" s="33" t="s">
        <v>13</v>
      </c>
      <c r="C38" s="33" t="s">
        <v>191</v>
      </c>
      <c r="D38" s="33" t="s">
        <v>181</v>
      </c>
      <c r="E38" s="33" t="s">
        <v>184</v>
      </c>
      <c r="F38" s="34">
        <v>45260.799999999996</v>
      </c>
      <c r="G38" s="34">
        <v>7000</v>
      </c>
      <c r="H38" s="34">
        <v>30161.3</v>
      </c>
      <c r="I38" s="34">
        <v>2312.87</v>
      </c>
      <c r="J38" s="35">
        <f t="shared" si="0"/>
        <v>84734.969999999987</v>
      </c>
    </row>
    <row r="39" spans="1:10" ht="15.75" x14ac:dyDescent="0.25">
      <c r="A39" s="32">
        <v>1800</v>
      </c>
      <c r="B39" s="33" t="s">
        <v>35</v>
      </c>
      <c r="C39" s="33" t="s">
        <v>191</v>
      </c>
      <c r="D39" s="33" t="s">
        <v>181</v>
      </c>
      <c r="E39" s="33" t="s">
        <v>184</v>
      </c>
      <c r="F39" s="34">
        <v>45260.799999999996</v>
      </c>
      <c r="G39" s="34">
        <v>7000</v>
      </c>
      <c r="H39" s="34">
        <v>29816.599999999995</v>
      </c>
      <c r="I39" s="34">
        <v>3217.74</v>
      </c>
      <c r="J39" s="35">
        <f t="shared" si="0"/>
        <v>85295.14</v>
      </c>
    </row>
    <row r="40" spans="1:10" ht="15.75" x14ac:dyDescent="0.25">
      <c r="A40" s="32">
        <v>2948</v>
      </c>
      <c r="B40" s="33" t="s">
        <v>105</v>
      </c>
      <c r="C40" s="33" t="s">
        <v>191</v>
      </c>
      <c r="D40" s="33" t="s">
        <v>181</v>
      </c>
      <c r="E40" s="33" t="s">
        <v>184</v>
      </c>
      <c r="F40" s="34">
        <v>45260.799999999996</v>
      </c>
      <c r="G40" s="34">
        <v>1500</v>
      </c>
      <c r="H40" s="34">
        <v>12218.96</v>
      </c>
      <c r="I40" s="34">
        <v>2073.6800000000003</v>
      </c>
      <c r="J40" s="35">
        <f t="shared" si="0"/>
        <v>61053.439999999995</v>
      </c>
    </row>
    <row r="41" spans="1:10" ht="15.75" x14ac:dyDescent="0.25">
      <c r="A41" s="32">
        <v>2274</v>
      </c>
      <c r="B41" s="33" t="s">
        <v>56</v>
      </c>
      <c r="C41" s="33" t="s">
        <v>191</v>
      </c>
      <c r="D41" s="33" t="s">
        <v>181</v>
      </c>
      <c r="E41" s="33" t="s">
        <v>184</v>
      </c>
      <c r="F41" s="34">
        <v>45260.799999999996</v>
      </c>
      <c r="G41" s="34">
        <v>5000</v>
      </c>
      <c r="H41" s="34">
        <v>21932.82</v>
      </c>
      <c r="I41" s="34">
        <v>2932.37</v>
      </c>
      <c r="J41" s="35">
        <f t="shared" si="0"/>
        <v>75125.989999999991</v>
      </c>
    </row>
    <row r="42" spans="1:10" ht="15.75" x14ac:dyDescent="0.25">
      <c r="A42" s="32">
        <v>50370</v>
      </c>
      <c r="B42" s="33" t="s">
        <v>150</v>
      </c>
      <c r="C42" s="33" t="s">
        <v>191</v>
      </c>
      <c r="D42" s="33" t="s">
        <v>181</v>
      </c>
      <c r="E42" s="33" t="s">
        <v>184</v>
      </c>
      <c r="F42" s="34">
        <v>45260.799999999996</v>
      </c>
      <c r="G42" s="34">
        <v>5000</v>
      </c>
      <c r="H42" s="34">
        <v>21932.82</v>
      </c>
      <c r="I42" s="34">
        <v>2855.5</v>
      </c>
      <c r="J42" s="35">
        <f t="shared" si="0"/>
        <v>75049.119999999995</v>
      </c>
    </row>
    <row r="43" spans="1:10" ht="15.75" x14ac:dyDescent="0.25">
      <c r="A43" s="32">
        <v>2700</v>
      </c>
      <c r="B43" s="33" t="s">
        <v>75</v>
      </c>
      <c r="C43" s="33" t="s">
        <v>191</v>
      </c>
      <c r="D43" s="33" t="s">
        <v>181</v>
      </c>
      <c r="E43" s="33" t="s">
        <v>184</v>
      </c>
      <c r="F43" s="34">
        <v>45260.799999999996</v>
      </c>
      <c r="G43" s="34">
        <v>1500</v>
      </c>
      <c r="H43" s="34">
        <v>12218.83</v>
      </c>
      <c r="I43" s="34">
        <v>2555.29</v>
      </c>
      <c r="J43" s="35">
        <f t="shared" si="0"/>
        <v>61534.92</v>
      </c>
    </row>
    <row r="44" spans="1:10" ht="15.75" x14ac:dyDescent="0.25">
      <c r="A44" s="32">
        <v>2799</v>
      </c>
      <c r="B44" s="33" t="s">
        <v>83</v>
      </c>
      <c r="C44" s="33" t="s">
        <v>191</v>
      </c>
      <c r="D44" s="33" t="s">
        <v>181</v>
      </c>
      <c r="E44" s="33" t="s">
        <v>184</v>
      </c>
      <c r="F44" s="34">
        <v>45260.799999999996</v>
      </c>
      <c r="G44" s="34">
        <v>1500</v>
      </c>
      <c r="H44" s="34">
        <v>12218.96</v>
      </c>
      <c r="I44" s="34">
        <v>2386.08</v>
      </c>
      <c r="J44" s="35">
        <f t="shared" si="0"/>
        <v>61365.84</v>
      </c>
    </row>
    <row r="45" spans="1:10" ht="15.75" x14ac:dyDescent="0.25">
      <c r="A45" s="32">
        <v>1198</v>
      </c>
      <c r="B45" s="33" t="s">
        <v>1</v>
      </c>
      <c r="C45" s="33" t="s">
        <v>207</v>
      </c>
      <c r="D45" s="33" t="s">
        <v>181</v>
      </c>
      <c r="E45" s="33" t="s">
        <v>184</v>
      </c>
      <c r="F45" s="34">
        <v>45260.799999999996</v>
      </c>
      <c r="G45" s="34">
        <v>11000</v>
      </c>
      <c r="H45" s="34">
        <v>31231.199999999997</v>
      </c>
      <c r="I45" s="34">
        <v>3489.89</v>
      </c>
      <c r="J45" s="35">
        <f t="shared" si="0"/>
        <v>90981.89</v>
      </c>
    </row>
    <row r="46" spans="1:10" ht="15.75" x14ac:dyDescent="0.25">
      <c r="A46" s="32">
        <v>9106</v>
      </c>
      <c r="B46" s="33" t="s">
        <v>125</v>
      </c>
      <c r="C46" s="33" t="s">
        <v>191</v>
      </c>
      <c r="D46" s="33" t="s">
        <v>181</v>
      </c>
      <c r="E46" s="33" t="s">
        <v>184</v>
      </c>
      <c r="F46" s="34">
        <v>45260.799999999996</v>
      </c>
      <c r="G46" s="34">
        <v>5000</v>
      </c>
      <c r="H46" s="34">
        <v>21932.82</v>
      </c>
      <c r="I46" s="34">
        <v>3204.23</v>
      </c>
      <c r="J46" s="35">
        <f t="shared" si="0"/>
        <v>75397.849999999991</v>
      </c>
    </row>
    <row r="47" spans="1:10" ht="15.75" x14ac:dyDescent="0.25">
      <c r="A47" s="32">
        <v>50017</v>
      </c>
      <c r="B47" s="33" t="s">
        <v>135</v>
      </c>
      <c r="C47" s="33" t="s">
        <v>204</v>
      </c>
      <c r="D47" s="33" t="s">
        <v>182</v>
      </c>
      <c r="E47" s="33" t="s">
        <v>184</v>
      </c>
      <c r="F47" s="34">
        <v>31682.559999999998</v>
      </c>
      <c r="G47" s="34">
        <v>3500</v>
      </c>
      <c r="H47" s="34">
        <v>5522.53</v>
      </c>
      <c r="I47" s="34">
        <v>2151.4</v>
      </c>
      <c r="J47" s="35">
        <f t="shared" si="0"/>
        <v>42856.49</v>
      </c>
    </row>
    <row r="48" spans="1:10" ht="15.75" x14ac:dyDescent="0.25">
      <c r="A48" s="36">
        <v>9213</v>
      </c>
      <c r="B48" s="33" t="s">
        <v>213</v>
      </c>
      <c r="C48" s="37" t="s">
        <v>191</v>
      </c>
      <c r="D48" s="37" t="s">
        <v>181</v>
      </c>
      <c r="E48" s="33" t="s">
        <v>184</v>
      </c>
      <c r="F48" s="34">
        <v>45260.799999999996</v>
      </c>
      <c r="G48" s="34">
        <v>1500</v>
      </c>
      <c r="H48" s="34">
        <v>12218.96</v>
      </c>
      <c r="I48" s="34">
        <v>0</v>
      </c>
      <c r="J48" s="35">
        <f t="shared" si="0"/>
        <v>58979.759999999995</v>
      </c>
    </row>
    <row r="49" spans="1:10" ht="15.75" x14ac:dyDescent="0.25">
      <c r="A49" s="32">
        <v>2075</v>
      </c>
      <c r="B49" s="33" t="s">
        <v>47</v>
      </c>
      <c r="C49" s="33" t="s">
        <v>207</v>
      </c>
      <c r="D49" s="33" t="s">
        <v>181</v>
      </c>
      <c r="E49" s="33" t="s">
        <v>184</v>
      </c>
      <c r="F49" s="34">
        <v>45260.799999999996</v>
      </c>
      <c r="G49" s="34">
        <v>11000</v>
      </c>
      <c r="H49" s="34">
        <v>26618.67</v>
      </c>
      <c r="I49" s="34">
        <v>3231.46</v>
      </c>
      <c r="J49" s="35">
        <f t="shared" si="0"/>
        <v>86110.930000000008</v>
      </c>
    </row>
    <row r="50" spans="1:10" ht="15.75" x14ac:dyDescent="0.25">
      <c r="A50" s="32">
        <v>2941</v>
      </c>
      <c r="B50" s="33" t="s">
        <v>101</v>
      </c>
      <c r="C50" s="33" t="s">
        <v>191</v>
      </c>
      <c r="D50" s="33" t="s">
        <v>181</v>
      </c>
      <c r="E50" s="33" t="s">
        <v>185</v>
      </c>
      <c r="F50" s="34">
        <v>45260.799999999996</v>
      </c>
      <c r="G50" s="34">
        <v>1500</v>
      </c>
      <c r="H50" s="34">
        <v>12218.96</v>
      </c>
      <c r="I50" s="34">
        <v>2284.21</v>
      </c>
      <c r="J50" s="35">
        <f t="shared" si="0"/>
        <v>61263.969999999994</v>
      </c>
    </row>
    <row r="51" spans="1:10" ht="15.75" x14ac:dyDescent="0.25">
      <c r="A51" s="32">
        <v>50599</v>
      </c>
      <c r="B51" s="33" t="s">
        <v>160</v>
      </c>
      <c r="C51" s="33" t="s">
        <v>191</v>
      </c>
      <c r="D51" s="33" t="s">
        <v>181</v>
      </c>
      <c r="E51" s="33" t="s">
        <v>184</v>
      </c>
      <c r="F51" s="34">
        <v>45260.799999999996</v>
      </c>
      <c r="G51" s="34">
        <v>1500</v>
      </c>
      <c r="H51" s="34">
        <v>12218.83</v>
      </c>
      <c r="I51" s="34">
        <v>2386.08</v>
      </c>
      <c r="J51" s="35">
        <f t="shared" si="0"/>
        <v>61365.71</v>
      </c>
    </row>
    <row r="52" spans="1:10" ht="15.75" x14ac:dyDescent="0.25">
      <c r="A52" s="32">
        <v>2275</v>
      </c>
      <c r="B52" s="33" t="s">
        <v>57</v>
      </c>
      <c r="C52" s="33" t="s">
        <v>207</v>
      </c>
      <c r="D52" s="33" t="s">
        <v>181</v>
      </c>
      <c r="E52" s="33" t="s">
        <v>184</v>
      </c>
      <c r="F52" s="34">
        <v>45260.799999999996</v>
      </c>
      <c r="G52" s="34">
        <v>11000</v>
      </c>
      <c r="H52" s="34">
        <v>29521.05</v>
      </c>
      <c r="I52" s="34">
        <v>3494.95</v>
      </c>
      <c r="J52" s="35">
        <f t="shared" si="0"/>
        <v>89276.799999999988</v>
      </c>
    </row>
    <row r="53" spans="1:10" ht="15.75" x14ac:dyDescent="0.25">
      <c r="A53" s="32">
        <v>1324</v>
      </c>
      <c r="B53" s="33" t="s">
        <v>5</v>
      </c>
      <c r="C53" s="33" t="s">
        <v>191</v>
      </c>
      <c r="D53" s="33" t="s">
        <v>181</v>
      </c>
      <c r="E53" s="33" t="s">
        <v>184</v>
      </c>
      <c r="F53" s="34">
        <v>45260.799999999996</v>
      </c>
      <c r="G53" s="34">
        <v>7000</v>
      </c>
      <c r="H53" s="34">
        <v>29331.9</v>
      </c>
      <c r="I53" s="34">
        <v>3058.84</v>
      </c>
      <c r="J53" s="35">
        <f t="shared" si="0"/>
        <v>84651.54</v>
      </c>
    </row>
    <row r="54" spans="1:10" ht="15.75" x14ac:dyDescent="0.25">
      <c r="A54" s="32">
        <v>2307</v>
      </c>
      <c r="B54" s="33" t="s">
        <v>60</v>
      </c>
      <c r="C54" s="33" t="s">
        <v>191</v>
      </c>
      <c r="D54" s="33" t="s">
        <v>181</v>
      </c>
      <c r="E54" s="33" t="s">
        <v>184</v>
      </c>
      <c r="F54" s="34">
        <v>45260.799999999996</v>
      </c>
      <c r="G54" s="34">
        <v>6500</v>
      </c>
      <c r="H54" s="34">
        <v>21932.82</v>
      </c>
      <c r="I54" s="34">
        <v>3390.74</v>
      </c>
      <c r="J54" s="35">
        <f t="shared" si="0"/>
        <v>77084.36</v>
      </c>
    </row>
    <row r="55" spans="1:10" ht="15.75" x14ac:dyDescent="0.25">
      <c r="A55" s="32">
        <v>9241</v>
      </c>
      <c r="B55" s="33" t="s">
        <v>132</v>
      </c>
      <c r="C55" s="33" t="s">
        <v>191</v>
      </c>
      <c r="D55" s="33" t="s">
        <v>181</v>
      </c>
      <c r="E55" s="33" t="s">
        <v>184</v>
      </c>
      <c r="F55" s="34">
        <v>45260.799999999996</v>
      </c>
      <c r="G55" s="34">
        <v>1500</v>
      </c>
      <c r="H55" s="34">
        <v>12218.96</v>
      </c>
      <c r="I55" s="34">
        <v>2386.08</v>
      </c>
      <c r="J55" s="35">
        <f t="shared" si="0"/>
        <v>61365.84</v>
      </c>
    </row>
    <row r="56" spans="1:10" ht="15.75" x14ac:dyDescent="0.25">
      <c r="A56" s="32">
        <v>1481</v>
      </c>
      <c r="B56" s="33" t="s">
        <v>17</v>
      </c>
      <c r="C56" s="33" t="s">
        <v>191</v>
      </c>
      <c r="D56" s="33" t="s">
        <v>181</v>
      </c>
      <c r="E56" s="33" t="s">
        <v>184</v>
      </c>
      <c r="F56" s="34">
        <v>45260.799999999996</v>
      </c>
      <c r="G56" s="34">
        <v>7000</v>
      </c>
      <c r="H56" s="34">
        <v>29471.26</v>
      </c>
      <c r="I56" s="34">
        <v>3211.6</v>
      </c>
      <c r="J56" s="35">
        <f t="shared" si="0"/>
        <v>84943.66</v>
      </c>
    </row>
    <row r="57" spans="1:10" ht="15.75" x14ac:dyDescent="0.25">
      <c r="A57" s="32">
        <v>1541</v>
      </c>
      <c r="B57" s="33" t="s">
        <v>20</v>
      </c>
      <c r="C57" s="33" t="s">
        <v>193</v>
      </c>
      <c r="D57" s="33" t="s">
        <v>181</v>
      </c>
      <c r="E57" s="33" t="s">
        <v>184</v>
      </c>
      <c r="F57" s="34">
        <v>45260.799999999996</v>
      </c>
      <c r="G57" s="34">
        <v>17000</v>
      </c>
      <c r="H57" s="34">
        <v>44815.030000000006</v>
      </c>
      <c r="I57" s="34">
        <v>3772.17</v>
      </c>
      <c r="J57" s="35">
        <f t="shared" si="0"/>
        <v>110848</v>
      </c>
    </row>
    <row r="58" spans="1:10" ht="15.75" x14ac:dyDescent="0.25">
      <c r="A58" s="32">
        <v>2798</v>
      </c>
      <c r="B58" s="33" t="s">
        <v>82</v>
      </c>
      <c r="C58" s="33" t="s">
        <v>191</v>
      </c>
      <c r="D58" s="33" t="s">
        <v>181</v>
      </c>
      <c r="E58" s="33" t="s">
        <v>184</v>
      </c>
      <c r="F58" s="34">
        <v>45260.799999999996</v>
      </c>
      <c r="G58" s="34">
        <v>5000</v>
      </c>
      <c r="H58" s="34">
        <v>21932.82</v>
      </c>
      <c r="I58" s="34">
        <v>3073.43</v>
      </c>
      <c r="J58" s="35">
        <f t="shared" si="0"/>
        <v>75267.049999999988</v>
      </c>
    </row>
    <row r="59" spans="1:10" ht="15.75" x14ac:dyDescent="0.25">
      <c r="A59" s="32">
        <v>1489</v>
      </c>
      <c r="B59" s="33" t="s">
        <v>18</v>
      </c>
      <c r="C59" s="33" t="s">
        <v>210</v>
      </c>
      <c r="D59" s="33" t="s">
        <v>181</v>
      </c>
      <c r="E59" s="33" t="s">
        <v>184</v>
      </c>
      <c r="F59" s="34">
        <v>45260.799999999996</v>
      </c>
      <c r="G59" s="34">
        <v>12500</v>
      </c>
      <c r="H59" s="34">
        <v>23934.17</v>
      </c>
      <c r="I59" s="34">
        <v>3494.95</v>
      </c>
      <c r="J59" s="35">
        <f t="shared" ref="J59:J90" si="1">SUM(F59:I59)</f>
        <v>85189.92</v>
      </c>
    </row>
    <row r="60" spans="1:10" ht="15.75" x14ac:dyDescent="0.25">
      <c r="A60" s="32">
        <v>1658</v>
      </c>
      <c r="B60" s="33" t="s">
        <v>30</v>
      </c>
      <c r="C60" s="33" t="s">
        <v>207</v>
      </c>
      <c r="D60" s="33" t="s">
        <v>181</v>
      </c>
      <c r="E60" s="33" t="s">
        <v>184</v>
      </c>
      <c r="F60" s="34">
        <v>45260.799999999996</v>
      </c>
      <c r="G60" s="34">
        <v>11000</v>
      </c>
      <c r="H60" s="34">
        <v>27906.839999999997</v>
      </c>
      <c r="I60" s="34">
        <v>3494.95</v>
      </c>
      <c r="J60" s="35">
        <f t="shared" si="1"/>
        <v>87662.589999999982</v>
      </c>
    </row>
    <row r="61" spans="1:10" ht="15.75" x14ac:dyDescent="0.25">
      <c r="A61" s="32">
        <v>2119</v>
      </c>
      <c r="B61" s="33" t="s">
        <v>49</v>
      </c>
      <c r="C61" s="33" t="s">
        <v>201</v>
      </c>
      <c r="D61" s="33" t="s">
        <v>181</v>
      </c>
      <c r="E61" s="33" t="s">
        <v>184</v>
      </c>
      <c r="F61" s="34">
        <v>45260.799999999996</v>
      </c>
      <c r="G61" s="34">
        <v>6000</v>
      </c>
      <c r="H61" s="34">
        <v>17638.919999999998</v>
      </c>
      <c r="I61" s="34">
        <v>3073.43</v>
      </c>
      <c r="J61" s="35">
        <f t="shared" si="1"/>
        <v>71973.149999999994</v>
      </c>
    </row>
    <row r="62" spans="1:10" ht="15.75" x14ac:dyDescent="0.25">
      <c r="A62" s="32">
        <v>3010</v>
      </c>
      <c r="B62" s="33" t="s">
        <v>119</v>
      </c>
      <c r="C62" s="33" t="s">
        <v>191</v>
      </c>
      <c r="D62" s="33" t="s">
        <v>181</v>
      </c>
      <c r="E62" s="33" t="s">
        <v>186</v>
      </c>
      <c r="F62" s="34">
        <v>45260.799999999996</v>
      </c>
      <c r="G62" s="34">
        <v>18000</v>
      </c>
      <c r="H62" s="34">
        <v>12218.96</v>
      </c>
      <c r="I62" s="34">
        <v>0</v>
      </c>
      <c r="J62" s="35">
        <f t="shared" si="1"/>
        <v>75479.759999999995</v>
      </c>
    </row>
    <row r="63" spans="1:10" ht="15.75" x14ac:dyDescent="0.25">
      <c r="A63" s="32">
        <v>9129</v>
      </c>
      <c r="B63" s="33" t="s">
        <v>129</v>
      </c>
      <c r="C63" s="33" t="s">
        <v>191</v>
      </c>
      <c r="D63" s="33" t="s">
        <v>181</v>
      </c>
      <c r="E63" s="33" t="s">
        <v>184</v>
      </c>
      <c r="F63" s="34">
        <v>45260.799999999996</v>
      </c>
      <c r="G63" s="34">
        <v>5000</v>
      </c>
      <c r="H63" s="34">
        <v>23172.3</v>
      </c>
      <c r="I63" s="34">
        <v>2991.1800000000003</v>
      </c>
      <c r="J63" s="35">
        <f t="shared" si="1"/>
        <v>76424.28</v>
      </c>
    </row>
    <row r="64" spans="1:10" ht="15.75" x14ac:dyDescent="0.25">
      <c r="A64" s="32">
        <v>1902</v>
      </c>
      <c r="B64" s="33" t="s">
        <v>38</v>
      </c>
      <c r="C64" s="33" t="s">
        <v>191</v>
      </c>
      <c r="D64" s="33" t="s">
        <v>181</v>
      </c>
      <c r="E64" s="33" t="s">
        <v>184</v>
      </c>
      <c r="F64" s="34">
        <v>45260.799999999996</v>
      </c>
      <c r="G64" s="34">
        <v>7000</v>
      </c>
      <c r="H64" s="34">
        <v>26848.639999999996</v>
      </c>
      <c r="I64" s="34">
        <v>3252.13</v>
      </c>
      <c r="J64" s="35">
        <f t="shared" si="1"/>
        <v>82361.569999999992</v>
      </c>
    </row>
    <row r="65" spans="1:10" ht="15.75" x14ac:dyDescent="0.25">
      <c r="A65" s="32">
        <v>50543</v>
      </c>
      <c r="B65" s="33" t="s">
        <v>157</v>
      </c>
      <c r="C65" s="33" t="s">
        <v>191</v>
      </c>
      <c r="D65" s="33" t="s">
        <v>181</v>
      </c>
      <c r="E65" s="33" t="s">
        <v>184</v>
      </c>
      <c r="F65" s="34">
        <v>45260.799999999996</v>
      </c>
      <c r="G65" s="34">
        <v>1500</v>
      </c>
      <c r="H65" s="34">
        <v>12218.83</v>
      </c>
      <c r="I65" s="34">
        <v>2278.08</v>
      </c>
      <c r="J65" s="35">
        <f t="shared" si="1"/>
        <v>61257.71</v>
      </c>
    </row>
    <row r="66" spans="1:10" ht="15.75" x14ac:dyDescent="0.25">
      <c r="A66" s="32">
        <v>2171</v>
      </c>
      <c r="B66" s="33" t="s">
        <v>51</v>
      </c>
      <c r="C66" s="33" t="s">
        <v>191</v>
      </c>
      <c r="D66" s="33" t="s">
        <v>181</v>
      </c>
      <c r="E66" s="33" t="s">
        <v>184</v>
      </c>
      <c r="F66" s="34">
        <v>45260.799999999996</v>
      </c>
      <c r="G66" s="34">
        <v>6500</v>
      </c>
      <c r="H66" s="34">
        <v>21932.82</v>
      </c>
      <c r="I66" s="34">
        <v>3211.66</v>
      </c>
      <c r="J66" s="35">
        <f t="shared" si="1"/>
        <v>76905.279999999999</v>
      </c>
    </row>
    <row r="67" spans="1:10" ht="15.75" x14ac:dyDescent="0.25">
      <c r="A67" s="32">
        <v>1286</v>
      </c>
      <c r="B67" s="33" t="s">
        <v>4</v>
      </c>
      <c r="C67" s="33" t="s">
        <v>193</v>
      </c>
      <c r="D67" s="33" t="s">
        <v>181</v>
      </c>
      <c r="E67" s="33" t="s">
        <v>184</v>
      </c>
      <c r="F67" s="34">
        <v>45260.799999999996</v>
      </c>
      <c r="G67" s="34">
        <v>20000</v>
      </c>
      <c r="H67" s="34">
        <v>45865.17</v>
      </c>
      <c r="I67" s="34">
        <v>3772.17</v>
      </c>
      <c r="J67" s="35">
        <f t="shared" si="1"/>
        <v>114898.14</v>
      </c>
    </row>
    <row r="68" spans="1:10" ht="15.75" x14ac:dyDescent="0.25">
      <c r="A68" s="32">
        <v>2803</v>
      </c>
      <c r="B68" s="33" t="s">
        <v>85</v>
      </c>
      <c r="C68" s="33" t="s">
        <v>192</v>
      </c>
      <c r="D68" s="33" t="s">
        <v>181</v>
      </c>
      <c r="E68" s="33" t="s">
        <v>184</v>
      </c>
      <c r="F68" s="34">
        <v>45260.799999999996</v>
      </c>
      <c r="G68" s="34">
        <v>18000</v>
      </c>
      <c r="H68" s="34">
        <v>10761.14</v>
      </c>
      <c r="I68" s="34">
        <v>13966.89</v>
      </c>
      <c r="J68" s="35">
        <f t="shared" si="1"/>
        <v>87988.83</v>
      </c>
    </row>
    <row r="69" spans="1:10" ht="15.75" x14ac:dyDescent="0.25">
      <c r="A69" s="32">
        <v>50056</v>
      </c>
      <c r="B69" s="33" t="s">
        <v>138</v>
      </c>
      <c r="C69" s="33" t="s">
        <v>201</v>
      </c>
      <c r="D69" s="33" t="s">
        <v>181</v>
      </c>
      <c r="E69" s="33" t="s">
        <v>184</v>
      </c>
      <c r="F69" s="34">
        <v>45260.799999999996</v>
      </c>
      <c r="G69" s="34">
        <v>5000</v>
      </c>
      <c r="H69" s="34">
        <v>7889.31</v>
      </c>
      <c r="I69" s="34">
        <v>2670.98</v>
      </c>
      <c r="J69" s="35">
        <f t="shared" si="1"/>
        <v>60821.09</v>
      </c>
    </row>
    <row r="70" spans="1:10" ht="15.75" x14ac:dyDescent="0.25">
      <c r="A70" s="32">
        <v>2458</v>
      </c>
      <c r="B70" s="33" t="s">
        <v>66</v>
      </c>
      <c r="C70" s="33" t="s">
        <v>203</v>
      </c>
      <c r="D70" s="33" t="s">
        <v>181</v>
      </c>
      <c r="E70" s="33" t="s">
        <v>184</v>
      </c>
      <c r="F70" s="34">
        <v>45260.799999999996</v>
      </c>
      <c r="G70" s="34">
        <v>5000</v>
      </c>
      <c r="H70" s="34">
        <v>9128.7899999999991</v>
      </c>
      <c r="I70" s="34">
        <v>1000</v>
      </c>
      <c r="J70" s="35">
        <f t="shared" si="1"/>
        <v>60389.59</v>
      </c>
    </row>
    <row r="71" spans="1:10" ht="15.75" x14ac:dyDescent="0.25">
      <c r="A71" s="32">
        <v>9157</v>
      </c>
      <c r="B71" s="33" t="s">
        <v>130</v>
      </c>
      <c r="C71" s="33" t="s">
        <v>191</v>
      </c>
      <c r="D71" s="33" t="s">
        <v>181</v>
      </c>
      <c r="E71" s="33" t="s">
        <v>184</v>
      </c>
      <c r="F71" s="34">
        <v>45260.799999999996</v>
      </c>
      <c r="G71" s="34">
        <v>1500</v>
      </c>
      <c r="H71" s="34">
        <v>12218.83</v>
      </c>
      <c r="I71" s="34">
        <v>2254.23</v>
      </c>
      <c r="J71" s="35">
        <f t="shared" si="1"/>
        <v>61233.86</v>
      </c>
    </row>
    <row r="72" spans="1:10" ht="15.75" x14ac:dyDescent="0.25">
      <c r="A72" s="32">
        <v>2718</v>
      </c>
      <c r="B72" s="33" t="s">
        <v>77</v>
      </c>
      <c r="C72" s="33" t="s">
        <v>191</v>
      </c>
      <c r="D72" s="33" t="s">
        <v>181</v>
      </c>
      <c r="E72" s="33" t="s">
        <v>184</v>
      </c>
      <c r="F72" s="34">
        <v>45260.799999999996</v>
      </c>
      <c r="G72" s="34">
        <v>5000</v>
      </c>
      <c r="H72" s="34">
        <v>21932.82</v>
      </c>
      <c r="I72" s="34">
        <v>3073.43</v>
      </c>
      <c r="J72" s="35">
        <f t="shared" si="1"/>
        <v>75267.049999999988</v>
      </c>
    </row>
    <row r="73" spans="1:10" ht="15.75" x14ac:dyDescent="0.25">
      <c r="A73" s="32">
        <v>50061</v>
      </c>
      <c r="B73" s="33" t="s">
        <v>139</v>
      </c>
      <c r="C73" s="33" t="s">
        <v>191</v>
      </c>
      <c r="D73" s="33" t="s">
        <v>181</v>
      </c>
      <c r="E73" s="33" t="s">
        <v>184</v>
      </c>
      <c r="F73" s="34">
        <v>45260.799999999996</v>
      </c>
      <c r="G73" s="34">
        <v>5000</v>
      </c>
      <c r="H73" s="34">
        <v>21932.82</v>
      </c>
      <c r="I73" s="34">
        <v>3079.13</v>
      </c>
      <c r="J73" s="35">
        <f t="shared" si="1"/>
        <v>75272.75</v>
      </c>
    </row>
    <row r="74" spans="1:10" ht="15.75" x14ac:dyDescent="0.25">
      <c r="A74" s="32">
        <v>2931</v>
      </c>
      <c r="B74" s="33" t="s">
        <v>100</v>
      </c>
      <c r="C74" s="33" t="s">
        <v>191</v>
      </c>
      <c r="D74" s="33" t="s">
        <v>181</v>
      </c>
      <c r="E74" s="33" t="s">
        <v>184</v>
      </c>
      <c r="F74" s="34">
        <v>45260.799999999996</v>
      </c>
      <c r="G74" s="34">
        <v>1500</v>
      </c>
      <c r="H74" s="34">
        <v>12218.96</v>
      </c>
      <c r="I74" s="34">
        <v>2386.08</v>
      </c>
      <c r="J74" s="35">
        <f t="shared" si="1"/>
        <v>61365.84</v>
      </c>
    </row>
    <row r="75" spans="1:10" ht="15.75" x14ac:dyDescent="0.25">
      <c r="A75" s="32">
        <v>50383</v>
      </c>
      <c r="B75" s="33" t="s">
        <v>151</v>
      </c>
      <c r="C75" s="33" t="s">
        <v>191</v>
      </c>
      <c r="D75" s="33" t="s">
        <v>181</v>
      </c>
      <c r="E75" s="33" t="s">
        <v>184</v>
      </c>
      <c r="F75" s="34">
        <v>45260.799999999996</v>
      </c>
      <c r="G75" s="34">
        <v>5000</v>
      </c>
      <c r="H75" s="34">
        <v>21932.82</v>
      </c>
      <c r="I75" s="34">
        <v>3079.13</v>
      </c>
      <c r="J75" s="35">
        <f t="shared" si="1"/>
        <v>75272.75</v>
      </c>
    </row>
    <row r="76" spans="1:10" ht="15.75" x14ac:dyDescent="0.25">
      <c r="A76" s="32">
        <v>2942</v>
      </c>
      <c r="B76" s="33" t="s">
        <v>102</v>
      </c>
      <c r="C76" s="33" t="s">
        <v>191</v>
      </c>
      <c r="D76" s="33" t="s">
        <v>181</v>
      </c>
      <c r="E76" s="33" t="s">
        <v>184</v>
      </c>
      <c r="F76" s="34">
        <v>45260.799999999996</v>
      </c>
      <c r="G76" s="34">
        <v>1500</v>
      </c>
      <c r="H76" s="34">
        <v>12218.96</v>
      </c>
      <c r="I76" s="34">
        <v>2272.8199999999997</v>
      </c>
      <c r="J76" s="35">
        <f t="shared" si="1"/>
        <v>61252.579999999994</v>
      </c>
    </row>
    <row r="77" spans="1:10" ht="15.75" x14ac:dyDescent="0.25">
      <c r="A77" s="32">
        <v>2710</v>
      </c>
      <c r="B77" s="33" t="s">
        <v>76</v>
      </c>
      <c r="C77" s="33" t="s">
        <v>193</v>
      </c>
      <c r="D77" s="33" t="s">
        <v>181</v>
      </c>
      <c r="E77" s="33" t="s">
        <v>184</v>
      </c>
      <c r="F77" s="34">
        <v>45260.799999999996</v>
      </c>
      <c r="G77" s="34">
        <v>17000</v>
      </c>
      <c r="H77" s="34">
        <v>57698.680000000008</v>
      </c>
      <c r="I77" s="34">
        <v>3764.58</v>
      </c>
      <c r="J77" s="35">
        <f t="shared" si="1"/>
        <v>123724.06000000001</v>
      </c>
    </row>
    <row r="78" spans="1:10" ht="15.75" x14ac:dyDescent="0.25">
      <c r="A78" s="32">
        <v>2331</v>
      </c>
      <c r="B78" s="33" t="s">
        <v>62</v>
      </c>
      <c r="C78" s="33" t="s">
        <v>191</v>
      </c>
      <c r="D78" s="33" t="s">
        <v>181</v>
      </c>
      <c r="E78" s="33" t="s">
        <v>184</v>
      </c>
      <c r="F78" s="34">
        <v>45260.799999999996</v>
      </c>
      <c r="G78" s="34">
        <v>5000</v>
      </c>
      <c r="H78" s="34">
        <v>21932.82</v>
      </c>
      <c r="I78" s="34">
        <v>3079.13</v>
      </c>
      <c r="J78" s="35">
        <f t="shared" si="1"/>
        <v>75272.75</v>
      </c>
    </row>
    <row r="79" spans="1:10" ht="15.75" x14ac:dyDescent="0.25">
      <c r="A79" s="32">
        <v>1672</v>
      </c>
      <c r="B79" s="33" t="s">
        <v>31</v>
      </c>
      <c r="C79" s="33" t="s">
        <v>191</v>
      </c>
      <c r="D79" s="33" t="s">
        <v>181</v>
      </c>
      <c r="E79" s="33" t="s">
        <v>184</v>
      </c>
      <c r="F79" s="34">
        <v>45260.799999999996</v>
      </c>
      <c r="G79" s="34">
        <v>7000</v>
      </c>
      <c r="H79" s="34">
        <v>27354.859999999997</v>
      </c>
      <c r="I79" s="34">
        <v>3217.74</v>
      </c>
      <c r="J79" s="35">
        <f t="shared" si="1"/>
        <v>82833.399999999994</v>
      </c>
    </row>
    <row r="80" spans="1:10" ht="15.75" x14ac:dyDescent="0.25">
      <c r="A80" s="32">
        <v>1594</v>
      </c>
      <c r="B80" s="33" t="s">
        <v>22</v>
      </c>
      <c r="C80" s="33" t="s">
        <v>191</v>
      </c>
      <c r="D80" s="33" t="s">
        <v>181</v>
      </c>
      <c r="E80" s="33" t="s">
        <v>184</v>
      </c>
      <c r="F80" s="34">
        <v>45260.799999999996</v>
      </c>
      <c r="G80" s="34">
        <v>7000</v>
      </c>
      <c r="H80" s="34">
        <v>29514.48</v>
      </c>
      <c r="I80" s="34">
        <v>3215.37</v>
      </c>
      <c r="J80" s="35">
        <f t="shared" si="1"/>
        <v>84990.65</v>
      </c>
    </row>
    <row r="81" spans="1:10" ht="15.75" x14ac:dyDescent="0.25">
      <c r="A81" s="32">
        <v>2595</v>
      </c>
      <c r="B81" s="33" t="s">
        <v>71</v>
      </c>
      <c r="C81" s="33" t="s">
        <v>191</v>
      </c>
      <c r="D81" s="33" t="s">
        <v>181</v>
      </c>
      <c r="E81" s="33" t="s">
        <v>184</v>
      </c>
      <c r="F81" s="34">
        <v>45260.799999999996</v>
      </c>
      <c r="G81" s="34">
        <v>5000</v>
      </c>
      <c r="H81" s="34">
        <v>21932.82</v>
      </c>
      <c r="I81" s="34">
        <v>3246.43</v>
      </c>
      <c r="J81" s="35">
        <f t="shared" si="1"/>
        <v>75440.049999999988</v>
      </c>
    </row>
    <row r="82" spans="1:10" ht="15.75" x14ac:dyDescent="0.25">
      <c r="A82" s="32">
        <v>9112</v>
      </c>
      <c r="B82" s="33" t="s">
        <v>127</v>
      </c>
      <c r="C82" s="33" t="s">
        <v>191</v>
      </c>
      <c r="D82" s="33" t="s">
        <v>181</v>
      </c>
      <c r="E82" s="33" t="s">
        <v>184</v>
      </c>
      <c r="F82" s="34">
        <v>45260.799999999996</v>
      </c>
      <c r="G82" s="34">
        <v>1500</v>
      </c>
      <c r="H82" s="34">
        <v>12218.83</v>
      </c>
      <c r="I82" s="34">
        <v>2382.29</v>
      </c>
      <c r="J82" s="35">
        <f t="shared" si="1"/>
        <v>61361.919999999998</v>
      </c>
    </row>
    <row r="83" spans="1:10" ht="15.75" x14ac:dyDescent="0.25">
      <c r="A83" s="32">
        <v>1651</v>
      </c>
      <c r="B83" s="33" t="s">
        <v>29</v>
      </c>
      <c r="C83" s="33" t="s">
        <v>191</v>
      </c>
      <c r="D83" s="33" t="s">
        <v>181</v>
      </c>
      <c r="E83" s="33" t="s">
        <v>184</v>
      </c>
      <c r="F83" s="34">
        <v>45260.799999999996</v>
      </c>
      <c r="G83" s="34">
        <v>7000</v>
      </c>
      <c r="H83" s="34">
        <v>27450.15</v>
      </c>
      <c r="I83" s="34">
        <v>3067.73</v>
      </c>
      <c r="J83" s="35">
        <f t="shared" si="1"/>
        <v>82778.679999999993</v>
      </c>
    </row>
    <row r="84" spans="1:10" ht="15.75" x14ac:dyDescent="0.25">
      <c r="A84" s="32">
        <v>1908</v>
      </c>
      <c r="B84" s="33" t="s">
        <v>39</v>
      </c>
      <c r="C84" s="33" t="s">
        <v>193</v>
      </c>
      <c r="D84" s="33" t="s">
        <v>181</v>
      </c>
      <c r="E84" s="33" t="s">
        <v>184</v>
      </c>
      <c r="F84" s="34">
        <v>45260.799999999996</v>
      </c>
      <c r="G84" s="34">
        <v>17000</v>
      </c>
      <c r="H84" s="34">
        <v>36517.449999999997</v>
      </c>
      <c r="I84" s="34">
        <v>3767.84</v>
      </c>
      <c r="J84" s="35">
        <f t="shared" si="1"/>
        <v>102546.09</v>
      </c>
    </row>
    <row r="85" spans="1:10" ht="15.75" x14ac:dyDescent="0.25">
      <c r="A85" s="36">
        <v>2960</v>
      </c>
      <c r="B85" s="33" t="s">
        <v>107</v>
      </c>
      <c r="C85" s="37" t="s">
        <v>191</v>
      </c>
      <c r="D85" s="37" t="s">
        <v>181</v>
      </c>
      <c r="E85" s="33" t="s">
        <v>184</v>
      </c>
      <c r="F85" s="34">
        <v>45260.799999999996</v>
      </c>
      <c r="G85" s="34">
        <v>1500</v>
      </c>
      <c r="H85" s="34">
        <v>12218.96</v>
      </c>
      <c r="I85" s="34">
        <v>1126.18</v>
      </c>
      <c r="J85" s="35">
        <f t="shared" si="1"/>
        <v>60105.939999999995</v>
      </c>
    </row>
    <row r="86" spans="1:10" ht="15.75" x14ac:dyDescent="0.25">
      <c r="A86" s="32">
        <v>1839</v>
      </c>
      <c r="B86" s="33" t="s">
        <v>37</v>
      </c>
      <c r="C86" s="33" t="s">
        <v>194</v>
      </c>
      <c r="D86" s="33" t="s">
        <v>181</v>
      </c>
      <c r="E86" s="33" t="s">
        <v>184</v>
      </c>
      <c r="F86" s="34">
        <v>45260.799999999996</v>
      </c>
      <c r="G86" s="34">
        <v>18000</v>
      </c>
      <c r="H86" s="34">
        <v>42698.630000000005</v>
      </c>
      <c r="I86" s="34">
        <v>3772.17</v>
      </c>
      <c r="J86" s="35">
        <f t="shared" si="1"/>
        <v>109731.59999999999</v>
      </c>
    </row>
    <row r="87" spans="1:10" ht="15.75" x14ac:dyDescent="0.25">
      <c r="A87" s="36">
        <v>2915</v>
      </c>
      <c r="B87" s="33" t="s">
        <v>95</v>
      </c>
      <c r="C87" s="37" t="s">
        <v>214</v>
      </c>
      <c r="D87" s="37" t="s">
        <v>181</v>
      </c>
      <c r="E87" s="33" t="s">
        <v>187</v>
      </c>
      <c r="F87" s="34">
        <v>45260.799999999996</v>
      </c>
      <c r="G87" s="34">
        <v>0</v>
      </c>
      <c r="H87" s="34">
        <v>543.14</v>
      </c>
      <c r="I87" s="34">
        <v>800</v>
      </c>
      <c r="J87" s="35">
        <f t="shared" si="1"/>
        <v>46603.939999999995</v>
      </c>
    </row>
    <row r="88" spans="1:10" ht="15.75" x14ac:dyDescent="0.25">
      <c r="A88" s="32">
        <v>2881</v>
      </c>
      <c r="B88" s="33" t="s">
        <v>91</v>
      </c>
      <c r="C88" s="33" t="s">
        <v>207</v>
      </c>
      <c r="D88" s="33" t="s">
        <v>181</v>
      </c>
      <c r="E88" s="33" t="s">
        <v>184</v>
      </c>
      <c r="F88" s="34">
        <v>45260.799999999996</v>
      </c>
      <c r="G88" s="34">
        <v>11000</v>
      </c>
      <c r="H88" s="34">
        <v>21932.82</v>
      </c>
      <c r="I88" s="34">
        <v>3474.45</v>
      </c>
      <c r="J88" s="35">
        <f t="shared" si="1"/>
        <v>81668.069999999992</v>
      </c>
    </row>
    <row r="89" spans="1:10" ht="15.75" x14ac:dyDescent="0.25">
      <c r="A89" s="32">
        <v>2963</v>
      </c>
      <c r="B89" s="33" t="s">
        <v>108</v>
      </c>
      <c r="C89" s="33" t="s">
        <v>191</v>
      </c>
      <c r="D89" s="33" t="s">
        <v>181</v>
      </c>
      <c r="E89" s="33" t="s">
        <v>185</v>
      </c>
      <c r="F89" s="34">
        <v>45260.799999999996</v>
      </c>
      <c r="G89" s="34">
        <v>1500</v>
      </c>
      <c r="H89" s="34">
        <v>12218.96</v>
      </c>
      <c r="I89" s="34">
        <v>1876.3300000000002</v>
      </c>
      <c r="J89" s="35">
        <f t="shared" si="1"/>
        <v>60856.09</v>
      </c>
    </row>
    <row r="90" spans="1:10" ht="15.75" x14ac:dyDescent="0.25">
      <c r="A90" s="32">
        <v>50188</v>
      </c>
      <c r="B90" s="33" t="s">
        <v>143</v>
      </c>
      <c r="C90" s="33" t="s">
        <v>191</v>
      </c>
      <c r="D90" s="33" t="s">
        <v>181</v>
      </c>
      <c r="E90" s="33" t="s">
        <v>184</v>
      </c>
      <c r="F90" s="34">
        <v>45260.799999999996</v>
      </c>
      <c r="G90" s="34">
        <v>5000</v>
      </c>
      <c r="H90" s="34">
        <v>21932.82</v>
      </c>
      <c r="I90" s="34">
        <v>3079.13</v>
      </c>
      <c r="J90" s="35">
        <f t="shared" si="1"/>
        <v>75272.75</v>
      </c>
    </row>
    <row r="91" spans="1:10" ht="15.75" x14ac:dyDescent="0.25">
      <c r="A91" s="32">
        <v>2322</v>
      </c>
      <c r="B91" s="33" t="s">
        <v>61</v>
      </c>
      <c r="C91" s="33" t="s">
        <v>201</v>
      </c>
      <c r="D91" s="33" t="s">
        <v>181</v>
      </c>
      <c r="E91" s="33" t="s">
        <v>184</v>
      </c>
      <c r="F91" s="34">
        <v>45260.799999999996</v>
      </c>
      <c r="G91" s="34">
        <v>5000</v>
      </c>
      <c r="H91" s="34">
        <v>7889.31</v>
      </c>
      <c r="I91" s="34">
        <v>2917</v>
      </c>
      <c r="J91" s="35">
        <f t="shared" ref="J91:J92" si="2">SUM(F91:I91)</f>
        <v>61067.109999999993</v>
      </c>
    </row>
    <row r="92" spans="1:10" ht="15.75" x14ac:dyDescent="0.25">
      <c r="A92" s="32">
        <v>1913</v>
      </c>
      <c r="B92" s="33" t="s">
        <v>40</v>
      </c>
      <c r="C92" s="33" t="s">
        <v>203</v>
      </c>
      <c r="D92" s="33" t="s">
        <v>181</v>
      </c>
      <c r="E92" s="33" t="s">
        <v>184</v>
      </c>
      <c r="F92" s="34">
        <v>45260.799999999996</v>
      </c>
      <c r="G92" s="34">
        <v>7000</v>
      </c>
      <c r="H92" s="34">
        <v>18878.399999999998</v>
      </c>
      <c r="I92" s="34">
        <v>3205.58</v>
      </c>
      <c r="J92" s="35">
        <f t="shared" si="2"/>
        <v>74344.78</v>
      </c>
    </row>
    <row r="93" spans="1:10" ht="15.75" x14ac:dyDescent="0.25">
      <c r="A93" s="32">
        <v>9087</v>
      </c>
      <c r="B93" s="33" t="s">
        <v>123</v>
      </c>
      <c r="C93" s="33" t="s">
        <v>191</v>
      </c>
      <c r="D93" s="33" t="s">
        <v>189</v>
      </c>
      <c r="E93" s="33" t="s">
        <v>184</v>
      </c>
      <c r="F93" s="34">
        <v>0</v>
      </c>
      <c r="G93" s="34">
        <v>0</v>
      </c>
      <c r="H93" s="34">
        <v>0</v>
      </c>
      <c r="I93" s="34">
        <v>0</v>
      </c>
      <c r="J93" s="35">
        <v>0</v>
      </c>
    </row>
    <row r="94" spans="1:10" ht="15.75" x14ac:dyDescent="0.25">
      <c r="A94" s="36">
        <v>3114</v>
      </c>
      <c r="B94" s="37" t="s">
        <v>215</v>
      </c>
      <c r="C94" s="37" t="s">
        <v>191</v>
      </c>
      <c r="D94" s="37" t="s">
        <v>181</v>
      </c>
      <c r="E94" s="33" t="s">
        <v>184</v>
      </c>
      <c r="F94" s="34">
        <v>45260.799999999996</v>
      </c>
      <c r="G94" s="34">
        <v>0</v>
      </c>
      <c r="H94" s="34">
        <v>12218.96</v>
      </c>
      <c r="I94" s="34">
        <v>0</v>
      </c>
      <c r="J94" s="35">
        <f t="shared" ref="J94:J125" si="3">SUM(F94:I94)</f>
        <v>57479.759999999995</v>
      </c>
    </row>
    <row r="95" spans="1:10" ht="15.75" x14ac:dyDescent="0.25">
      <c r="A95" s="32">
        <v>3008</v>
      </c>
      <c r="B95" s="33" t="s">
        <v>118</v>
      </c>
      <c r="C95" s="33" t="s">
        <v>191</v>
      </c>
      <c r="D95" s="33" t="s">
        <v>181</v>
      </c>
      <c r="E95" s="33" t="s">
        <v>184</v>
      </c>
      <c r="F95" s="34">
        <v>45260.799999999996</v>
      </c>
      <c r="G95" s="34">
        <v>5000</v>
      </c>
      <c r="H95" s="34">
        <v>21932.82</v>
      </c>
      <c r="I95" s="34">
        <v>0</v>
      </c>
      <c r="J95" s="35">
        <f t="shared" si="3"/>
        <v>72193.62</v>
      </c>
    </row>
    <row r="96" spans="1:10" ht="15.75" x14ac:dyDescent="0.25">
      <c r="A96" s="32">
        <v>1387</v>
      </c>
      <c r="B96" s="33" t="s">
        <v>11</v>
      </c>
      <c r="C96" s="33" t="s">
        <v>206</v>
      </c>
      <c r="D96" s="33" t="s">
        <v>181</v>
      </c>
      <c r="E96" s="33" t="s">
        <v>184</v>
      </c>
      <c r="F96" s="34">
        <v>45260.799999999996</v>
      </c>
      <c r="G96" s="34">
        <v>11000</v>
      </c>
      <c r="H96" s="34">
        <v>26728.78</v>
      </c>
      <c r="I96" s="34">
        <v>3481.56</v>
      </c>
      <c r="J96" s="35">
        <f t="shared" si="3"/>
        <v>86471.139999999985</v>
      </c>
    </row>
    <row r="97" spans="1:10" ht="15.75" x14ac:dyDescent="0.25">
      <c r="A97" s="32">
        <v>2734</v>
      </c>
      <c r="B97" s="33" t="s">
        <v>78</v>
      </c>
      <c r="C97" s="33" t="s">
        <v>201</v>
      </c>
      <c r="D97" s="33" t="s">
        <v>181</v>
      </c>
      <c r="E97" s="33" t="s">
        <v>184</v>
      </c>
      <c r="F97" s="34">
        <v>45260.799999999996</v>
      </c>
      <c r="G97" s="34">
        <v>1500</v>
      </c>
      <c r="H97" s="34">
        <v>2712.4500000000003</v>
      </c>
      <c r="I97" s="34">
        <v>3079.13</v>
      </c>
      <c r="J97" s="35">
        <f t="shared" si="3"/>
        <v>52552.37999999999</v>
      </c>
    </row>
    <row r="98" spans="1:10" ht="15.75" x14ac:dyDescent="0.25">
      <c r="A98" s="32">
        <v>50271</v>
      </c>
      <c r="B98" s="33" t="s">
        <v>145</v>
      </c>
      <c r="C98" s="33" t="s">
        <v>191</v>
      </c>
      <c r="D98" s="33" t="s">
        <v>181</v>
      </c>
      <c r="E98" s="33" t="s">
        <v>184</v>
      </c>
      <c r="F98" s="34">
        <v>45260.799999999996</v>
      </c>
      <c r="G98" s="34">
        <v>5000</v>
      </c>
      <c r="H98" s="34">
        <v>21932.82</v>
      </c>
      <c r="I98" s="34">
        <v>3050.65</v>
      </c>
      <c r="J98" s="35">
        <f t="shared" si="3"/>
        <v>75244.26999999999</v>
      </c>
    </row>
    <row r="99" spans="1:10" ht="15.75" x14ac:dyDescent="0.25">
      <c r="A99" s="32">
        <v>1386</v>
      </c>
      <c r="B99" s="33" t="s">
        <v>10</v>
      </c>
      <c r="C99" s="33" t="s">
        <v>206</v>
      </c>
      <c r="D99" s="33" t="s">
        <v>181</v>
      </c>
      <c r="E99" s="33" t="s">
        <v>184</v>
      </c>
      <c r="F99" s="34">
        <v>45260.799999999996</v>
      </c>
      <c r="G99" s="34">
        <v>11000</v>
      </c>
      <c r="H99" s="34">
        <v>25736.489999999998</v>
      </c>
      <c r="I99" s="34">
        <v>3452.3</v>
      </c>
      <c r="J99" s="35">
        <f t="shared" si="3"/>
        <v>85449.59</v>
      </c>
    </row>
    <row r="100" spans="1:10" ht="15.75" x14ac:dyDescent="0.25">
      <c r="A100" s="36">
        <v>3052</v>
      </c>
      <c r="B100" s="37" t="s">
        <v>216</v>
      </c>
      <c r="C100" s="33" t="s">
        <v>193</v>
      </c>
      <c r="D100" s="37" t="s">
        <v>181</v>
      </c>
      <c r="E100" s="33" t="s">
        <v>184</v>
      </c>
      <c r="F100" s="34">
        <v>45260.799999999996</v>
      </c>
      <c r="G100" s="34">
        <v>17000</v>
      </c>
      <c r="H100" s="34">
        <v>42698.630000000005</v>
      </c>
      <c r="I100" s="34">
        <v>0</v>
      </c>
      <c r="J100" s="35">
        <f t="shared" si="3"/>
        <v>104959.43</v>
      </c>
    </row>
    <row r="101" spans="1:10" ht="15.75" x14ac:dyDescent="0.25">
      <c r="A101" s="32">
        <v>2212</v>
      </c>
      <c r="B101" s="33" t="s">
        <v>55</v>
      </c>
      <c r="C101" s="33" t="s">
        <v>203</v>
      </c>
      <c r="D101" s="33" t="s">
        <v>181</v>
      </c>
      <c r="E101" s="33" t="s">
        <v>184</v>
      </c>
      <c r="F101" s="34">
        <v>45260.799999999996</v>
      </c>
      <c r="G101" s="34">
        <v>6000</v>
      </c>
      <c r="H101" s="34">
        <v>18878.399999999998</v>
      </c>
      <c r="I101" s="34">
        <v>5156.95</v>
      </c>
      <c r="J101" s="35">
        <f t="shared" si="3"/>
        <v>75296.149999999994</v>
      </c>
    </row>
    <row r="102" spans="1:10" ht="15.75" x14ac:dyDescent="0.25">
      <c r="A102" s="32">
        <v>1455</v>
      </c>
      <c r="B102" s="33" t="s">
        <v>14</v>
      </c>
      <c r="C102" s="33" t="s">
        <v>191</v>
      </c>
      <c r="D102" s="33" t="s">
        <v>181</v>
      </c>
      <c r="E102" s="33" t="s">
        <v>184</v>
      </c>
      <c r="F102" s="34">
        <v>45260.799999999996</v>
      </c>
      <c r="G102" s="34">
        <v>7000</v>
      </c>
      <c r="H102" s="34">
        <v>36993.269999999997</v>
      </c>
      <c r="I102" s="34">
        <v>3771.18</v>
      </c>
      <c r="J102" s="35">
        <f t="shared" si="3"/>
        <v>93025.249999999985</v>
      </c>
    </row>
    <row r="103" spans="1:10" ht="15.75" x14ac:dyDescent="0.25">
      <c r="A103" s="32">
        <v>1383</v>
      </c>
      <c r="B103" s="33" t="s">
        <v>9</v>
      </c>
      <c r="C103" s="33" t="s">
        <v>191</v>
      </c>
      <c r="D103" s="33" t="s">
        <v>181</v>
      </c>
      <c r="E103" s="33" t="s">
        <v>184</v>
      </c>
      <c r="F103" s="34">
        <v>45260.799999999996</v>
      </c>
      <c r="G103" s="34">
        <v>7000</v>
      </c>
      <c r="H103" s="34">
        <v>28948.139999999996</v>
      </c>
      <c r="I103" s="34">
        <v>3210.08</v>
      </c>
      <c r="J103" s="35">
        <f t="shared" si="3"/>
        <v>84419.01999999999</v>
      </c>
    </row>
    <row r="104" spans="1:10" ht="15.75" x14ac:dyDescent="0.25">
      <c r="A104" s="32">
        <v>2973</v>
      </c>
      <c r="B104" s="33" t="s">
        <v>111</v>
      </c>
      <c r="C104" s="33" t="s">
        <v>191</v>
      </c>
      <c r="D104" s="33" t="s">
        <v>181</v>
      </c>
      <c r="E104" s="33" t="s">
        <v>184</v>
      </c>
      <c r="F104" s="34">
        <v>45260.799999999996</v>
      </c>
      <c r="G104" s="34">
        <v>1500</v>
      </c>
      <c r="H104" s="34">
        <v>12218.96</v>
      </c>
      <c r="I104" s="34">
        <v>1571.1</v>
      </c>
      <c r="J104" s="35">
        <f t="shared" si="3"/>
        <v>60550.859999999993</v>
      </c>
    </row>
    <row r="105" spans="1:10" ht="15.75" x14ac:dyDescent="0.25">
      <c r="A105" s="32">
        <v>1490</v>
      </c>
      <c r="B105" s="33" t="s">
        <v>19</v>
      </c>
      <c r="C105" s="33" t="s">
        <v>193</v>
      </c>
      <c r="D105" s="33" t="s">
        <v>181</v>
      </c>
      <c r="E105" s="33" t="s">
        <v>184</v>
      </c>
      <c r="F105" s="34">
        <v>45260.799999999996</v>
      </c>
      <c r="G105" s="34">
        <v>17000</v>
      </c>
      <c r="H105" s="34">
        <v>45413.160000000011</v>
      </c>
      <c r="I105" s="34">
        <v>3614.95</v>
      </c>
      <c r="J105" s="35">
        <f t="shared" si="3"/>
        <v>111288.91</v>
      </c>
    </row>
    <row r="106" spans="1:10" ht="15.75" x14ac:dyDescent="0.25">
      <c r="A106" s="32">
        <v>2448</v>
      </c>
      <c r="B106" s="33" t="s">
        <v>65</v>
      </c>
      <c r="C106" s="33" t="s">
        <v>191</v>
      </c>
      <c r="D106" s="33" t="s">
        <v>181</v>
      </c>
      <c r="E106" s="33" t="s">
        <v>184</v>
      </c>
      <c r="F106" s="34">
        <v>45260.799999999996</v>
      </c>
      <c r="G106" s="34">
        <v>6000</v>
      </c>
      <c r="H106" s="34">
        <v>26618.67</v>
      </c>
      <c r="I106" s="34">
        <v>3032.9700000000003</v>
      </c>
      <c r="J106" s="35">
        <f t="shared" si="3"/>
        <v>80912.44</v>
      </c>
    </row>
    <row r="107" spans="1:10" ht="15.75" x14ac:dyDescent="0.25">
      <c r="A107" s="32">
        <v>1763</v>
      </c>
      <c r="B107" s="33" t="s">
        <v>32</v>
      </c>
      <c r="C107" s="33" t="s">
        <v>207</v>
      </c>
      <c r="D107" s="33" t="s">
        <v>181</v>
      </c>
      <c r="E107" s="33" t="s">
        <v>184</v>
      </c>
      <c r="F107" s="34">
        <v>45260.799999999996</v>
      </c>
      <c r="G107" s="34">
        <v>11000</v>
      </c>
      <c r="H107" s="34">
        <v>26940.809999999998</v>
      </c>
      <c r="I107" s="34">
        <v>3328.18</v>
      </c>
      <c r="J107" s="35">
        <f t="shared" si="3"/>
        <v>86529.789999999979</v>
      </c>
    </row>
    <row r="108" spans="1:10" ht="15.75" x14ac:dyDescent="0.25">
      <c r="A108" s="32">
        <v>1399</v>
      </c>
      <c r="B108" s="33" t="s">
        <v>12</v>
      </c>
      <c r="C108" s="33" t="s">
        <v>191</v>
      </c>
      <c r="D108" s="33" t="s">
        <v>181</v>
      </c>
      <c r="E108" s="33" t="s">
        <v>184</v>
      </c>
      <c r="F108" s="34">
        <v>45260.799999999996</v>
      </c>
      <c r="G108" s="34">
        <v>7000</v>
      </c>
      <c r="H108" s="34">
        <v>31799.360000000001</v>
      </c>
      <c r="I108" s="34">
        <v>3146.88</v>
      </c>
      <c r="J108" s="35">
        <f t="shared" si="3"/>
        <v>87207.040000000008</v>
      </c>
    </row>
    <row r="109" spans="1:10" ht="15.75" x14ac:dyDescent="0.25">
      <c r="A109" s="32">
        <v>2946</v>
      </c>
      <c r="B109" s="33" t="s">
        <v>104</v>
      </c>
      <c r="C109" s="33" t="s">
        <v>191</v>
      </c>
      <c r="D109" s="33" t="s">
        <v>181</v>
      </c>
      <c r="E109" s="33" t="s">
        <v>184</v>
      </c>
      <c r="F109" s="34">
        <v>45260.799999999996</v>
      </c>
      <c r="G109" s="34">
        <v>1500</v>
      </c>
      <c r="H109" s="34">
        <v>12218.96</v>
      </c>
      <c r="I109" s="34">
        <v>1771.93</v>
      </c>
      <c r="J109" s="35">
        <f t="shared" si="3"/>
        <v>60751.689999999995</v>
      </c>
    </row>
    <row r="110" spans="1:10" ht="15.75" x14ac:dyDescent="0.25">
      <c r="A110" s="36">
        <v>3099</v>
      </c>
      <c r="B110" s="37" t="s">
        <v>217</v>
      </c>
      <c r="C110" s="37" t="s">
        <v>191</v>
      </c>
      <c r="D110" s="37" t="s">
        <v>181</v>
      </c>
      <c r="E110" s="33" t="s">
        <v>184</v>
      </c>
      <c r="F110" s="34">
        <v>45260.799999999996</v>
      </c>
      <c r="G110" s="34">
        <v>1500</v>
      </c>
      <c r="H110" s="34">
        <v>12218.96</v>
      </c>
      <c r="I110" s="34">
        <v>0</v>
      </c>
      <c r="J110" s="35">
        <f t="shared" si="3"/>
        <v>58979.759999999995</v>
      </c>
    </row>
    <row r="111" spans="1:10" ht="15.75" x14ac:dyDescent="0.25">
      <c r="A111" s="32">
        <v>2984</v>
      </c>
      <c r="B111" s="33" t="s">
        <v>112</v>
      </c>
      <c r="C111" s="33" t="s">
        <v>191</v>
      </c>
      <c r="D111" s="33" t="s">
        <v>181</v>
      </c>
      <c r="E111" s="33" t="s">
        <v>185</v>
      </c>
      <c r="F111" s="34">
        <v>45260.799999999996</v>
      </c>
      <c r="G111" s="34">
        <v>1500</v>
      </c>
      <c r="H111" s="34">
        <v>12218.96</v>
      </c>
      <c r="I111" s="34">
        <v>535.79999999999995</v>
      </c>
      <c r="J111" s="35">
        <f t="shared" si="3"/>
        <v>59515.56</v>
      </c>
    </row>
    <row r="112" spans="1:10" ht="15.75" x14ac:dyDescent="0.25">
      <c r="A112" s="32">
        <v>2435</v>
      </c>
      <c r="B112" s="33" t="s">
        <v>64</v>
      </c>
      <c r="C112" s="33" t="s">
        <v>191</v>
      </c>
      <c r="D112" s="33" t="s">
        <v>181</v>
      </c>
      <c r="E112" s="33" t="s">
        <v>184</v>
      </c>
      <c r="F112" s="34">
        <v>45260.799999999996</v>
      </c>
      <c r="G112" s="34">
        <v>6500</v>
      </c>
      <c r="H112" s="34">
        <v>21932.82</v>
      </c>
      <c r="I112" s="34">
        <v>3203.76</v>
      </c>
      <c r="J112" s="35">
        <f t="shared" si="3"/>
        <v>76897.37999999999</v>
      </c>
    </row>
    <row r="113" spans="1:10" ht="15.75" x14ac:dyDescent="0.25">
      <c r="A113" s="32">
        <v>2802</v>
      </c>
      <c r="B113" s="33" t="s">
        <v>84</v>
      </c>
      <c r="C113" s="33" t="s">
        <v>193</v>
      </c>
      <c r="D113" s="33" t="s">
        <v>181</v>
      </c>
      <c r="E113" s="33" t="s">
        <v>184</v>
      </c>
      <c r="F113" s="34">
        <v>45260.799999999996</v>
      </c>
      <c r="G113" s="34">
        <v>17000</v>
      </c>
      <c r="H113" s="34">
        <v>42698.630000000005</v>
      </c>
      <c r="I113" s="34">
        <v>3772.17</v>
      </c>
      <c r="J113" s="35">
        <f t="shared" si="3"/>
        <v>108731.59999999999</v>
      </c>
    </row>
    <row r="114" spans="1:10" ht="15.75" x14ac:dyDescent="0.25">
      <c r="A114" s="32">
        <v>50270</v>
      </c>
      <c r="B114" s="33" t="s">
        <v>144</v>
      </c>
      <c r="C114" s="33" t="s">
        <v>191</v>
      </c>
      <c r="D114" s="33" t="s">
        <v>181</v>
      </c>
      <c r="E114" s="33" t="s">
        <v>184</v>
      </c>
      <c r="F114" s="34">
        <v>45260.799999999996</v>
      </c>
      <c r="G114" s="34">
        <v>6500</v>
      </c>
      <c r="H114" s="34">
        <v>21932.82</v>
      </c>
      <c r="I114" s="34">
        <v>3052.0699999999997</v>
      </c>
      <c r="J114" s="35">
        <f t="shared" si="3"/>
        <v>76745.69</v>
      </c>
    </row>
    <row r="115" spans="1:10" ht="15.75" x14ac:dyDescent="0.25">
      <c r="A115" s="32">
        <v>2073</v>
      </c>
      <c r="B115" s="33" t="s">
        <v>46</v>
      </c>
      <c r="C115" s="33" t="s">
        <v>193</v>
      </c>
      <c r="D115" s="33" t="s">
        <v>181</v>
      </c>
      <c r="E115" s="33" t="s">
        <v>184</v>
      </c>
      <c r="F115" s="34">
        <v>45260.799999999996</v>
      </c>
      <c r="G115" s="34">
        <v>17000</v>
      </c>
      <c r="H115" s="34">
        <v>45608.29</v>
      </c>
      <c r="I115" s="34">
        <v>3734.2</v>
      </c>
      <c r="J115" s="35">
        <f t="shared" si="3"/>
        <v>111603.29</v>
      </c>
    </row>
    <row r="116" spans="1:10" ht="15.75" x14ac:dyDescent="0.25">
      <c r="A116" s="32">
        <v>1611</v>
      </c>
      <c r="B116" s="33" t="s">
        <v>27</v>
      </c>
      <c r="C116" s="33" t="s">
        <v>191</v>
      </c>
      <c r="D116" s="33" t="s">
        <v>181</v>
      </c>
      <c r="E116" s="33" t="s">
        <v>184</v>
      </c>
      <c r="F116" s="34">
        <v>45260.799999999996</v>
      </c>
      <c r="G116" s="34">
        <v>7000</v>
      </c>
      <c r="H116" s="34">
        <v>28275</v>
      </c>
      <c r="I116" s="34">
        <v>2840.02</v>
      </c>
      <c r="J116" s="35">
        <f t="shared" si="3"/>
        <v>83375.819999999992</v>
      </c>
    </row>
    <row r="117" spans="1:10" ht="15.75" x14ac:dyDescent="0.25">
      <c r="A117" s="32">
        <v>2999</v>
      </c>
      <c r="B117" s="33" t="s">
        <v>116</v>
      </c>
      <c r="C117" s="33" t="s">
        <v>191</v>
      </c>
      <c r="D117" s="33" t="s">
        <v>181</v>
      </c>
      <c r="E117" s="33" t="s">
        <v>184</v>
      </c>
      <c r="F117" s="34">
        <v>45260.799999999996</v>
      </c>
      <c r="G117" s="34">
        <v>1500</v>
      </c>
      <c r="H117" s="34">
        <v>12218.96</v>
      </c>
      <c r="I117" s="34">
        <v>532</v>
      </c>
      <c r="J117" s="35">
        <f t="shared" si="3"/>
        <v>59511.759999999995</v>
      </c>
    </row>
    <row r="118" spans="1:10" ht="15.75" x14ac:dyDescent="0.25">
      <c r="A118" s="36">
        <v>50418</v>
      </c>
      <c r="B118" s="37" t="s">
        <v>154</v>
      </c>
      <c r="C118" s="37" t="s">
        <v>214</v>
      </c>
      <c r="D118" s="37" t="s">
        <v>181</v>
      </c>
      <c r="E118" s="33" t="s">
        <v>187</v>
      </c>
      <c r="F118" s="34">
        <v>45260.799999999996</v>
      </c>
      <c r="G118" s="34">
        <v>0</v>
      </c>
      <c r="H118" s="34">
        <v>543.14</v>
      </c>
      <c r="I118" s="34">
        <v>800</v>
      </c>
      <c r="J118" s="35">
        <f t="shared" si="3"/>
        <v>46603.939999999995</v>
      </c>
    </row>
    <row r="119" spans="1:10" ht="15.75" x14ac:dyDescent="0.25">
      <c r="A119" s="32">
        <v>2518</v>
      </c>
      <c r="B119" s="33" t="s">
        <v>70</v>
      </c>
      <c r="C119" s="33" t="s">
        <v>201</v>
      </c>
      <c r="D119" s="33" t="s">
        <v>181</v>
      </c>
      <c r="E119" s="33" t="s">
        <v>184</v>
      </c>
      <c r="F119" s="34">
        <v>45260.799999999996</v>
      </c>
      <c r="G119" s="34">
        <v>5000</v>
      </c>
      <c r="H119" s="34">
        <v>7889.31</v>
      </c>
      <c r="I119" s="34">
        <v>3067.73</v>
      </c>
      <c r="J119" s="35">
        <f t="shared" si="3"/>
        <v>61217.84</v>
      </c>
    </row>
    <row r="120" spans="1:10" ht="15.75" x14ac:dyDescent="0.25">
      <c r="A120" s="32">
        <v>9082</v>
      </c>
      <c r="B120" s="33" t="s">
        <v>122</v>
      </c>
      <c r="C120" s="33" t="s">
        <v>191</v>
      </c>
      <c r="D120" s="33" t="s">
        <v>181</v>
      </c>
      <c r="E120" s="33" t="s">
        <v>184</v>
      </c>
      <c r="F120" s="34">
        <v>45260.799999999996</v>
      </c>
      <c r="G120" s="34">
        <v>5000</v>
      </c>
      <c r="H120" s="34">
        <v>21932.82</v>
      </c>
      <c r="I120" s="34">
        <v>3079.13</v>
      </c>
      <c r="J120" s="35">
        <f t="shared" si="3"/>
        <v>75272.75</v>
      </c>
    </row>
    <row r="121" spans="1:10" ht="15.75" x14ac:dyDescent="0.25">
      <c r="A121" s="32">
        <v>50573</v>
      </c>
      <c r="B121" s="33" t="s">
        <v>159</v>
      </c>
      <c r="C121" s="33" t="s">
        <v>195</v>
      </c>
      <c r="D121" s="33" t="s">
        <v>181</v>
      </c>
      <c r="E121" s="33" t="s">
        <v>184</v>
      </c>
      <c r="F121" s="34">
        <v>45260.799999999996</v>
      </c>
      <c r="G121" s="34">
        <v>5500</v>
      </c>
      <c r="H121" s="34">
        <v>7743.1399999999994</v>
      </c>
      <c r="I121" s="34">
        <v>6354.8200000000006</v>
      </c>
      <c r="J121" s="35">
        <f t="shared" si="3"/>
        <v>64858.759999999995</v>
      </c>
    </row>
    <row r="122" spans="1:10" ht="15.75" x14ac:dyDescent="0.25">
      <c r="A122" s="32">
        <v>2862</v>
      </c>
      <c r="B122" s="33" t="s">
        <v>88</v>
      </c>
      <c r="C122" s="33" t="s">
        <v>201</v>
      </c>
      <c r="D122" s="33" t="s">
        <v>181</v>
      </c>
      <c r="E122" s="33" t="s">
        <v>184</v>
      </c>
      <c r="F122" s="34">
        <v>45260.799999999996</v>
      </c>
      <c r="G122" s="34">
        <v>1500</v>
      </c>
      <c r="H122" s="34">
        <v>2712.32</v>
      </c>
      <c r="I122" s="34">
        <v>2378.4899999999998</v>
      </c>
      <c r="J122" s="35">
        <f t="shared" si="3"/>
        <v>51851.609999999993</v>
      </c>
    </row>
    <row r="123" spans="1:10" ht="15.75" x14ac:dyDescent="0.25">
      <c r="A123" s="32">
        <v>1267</v>
      </c>
      <c r="B123" s="33" t="s">
        <v>2</v>
      </c>
      <c r="C123" s="33" t="s">
        <v>193</v>
      </c>
      <c r="D123" s="33" t="s">
        <v>181</v>
      </c>
      <c r="E123" s="33" t="s">
        <v>184</v>
      </c>
      <c r="F123" s="34">
        <v>45260.799999999996</v>
      </c>
      <c r="G123" s="34">
        <v>17000</v>
      </c>
      <c r="H123" s="34">
        <v>60598.98</v>
      </c>
      <c r="I123" s="34">
        <v>3772.17</v>
      </c>
      <c r="J123" s="35">
        <f t="shared" si="3"/>
        <v>126631.95</v>
      </c>
    </row>
    <row r="124" spans="1:10" ht="15.75" x14ac:dyDescent="0.25">
      <c r="A124" s="32">
        <v>50078</v>
      </c>
      <c r="B124" s="33" t="s">
        <v>140</v>
      </c>
      <c r="C124" s="33" t="s">
        <v>191</v>
      </c>
      <c r="D124" s="33" t="s">
        <v>181</v>
      </c>
      <c r="E124" s="33" t="s">
        <v>184</v>
      </c>
      <c r="F124" s="34">
        <v>45260.799999999996</v>
      </c>
      <c r="G124" s="34">
        <v>5000</v>
      </c>
      <c r="H124" s="34">
        <v>23172.3</v>
      </c>
      <c r="I124" s="34">
        <v>3079.13</v>
      </c>
      <c r="J124" s="35">
        <f t="shared" si="3"/>
        <v>76512.23</v>
      </c>
    </row>
    <row r="125" spans="1:10" ht="15.75" x14ac:dyDescent="0.25">
      <c r="A125" s="32">
        <v>1777</v>
      </c>
      <c r="B125" s="33" t="s">
        <v>33</v>
      </c>
      <c r="C125" s="33" t="s">
        <v>207</v>
      </c>
      <c r="D125" s="33" t="s">
        <v>181</v>
      </c>
      <c r="E125" s="33" t="s">
        <v>184</v>
      </c>
      <c r="F125" s="34">
        <v>45260.799999999996</v>
      </c>
      <c r="G125" s="34">
        <v>11000</v>
      </c>
      <c r="H125" s="34">
        <v>26756.6</v>
      </c>
      <c r="I125" s="34">
        <v>3494.95</v>
      </c>
      <c r="J125" s="35">
        <f t="shared" si="3"/>
        <v>86512.349999999991</v>
      </c>
    </row>
    <row r="126" spans="1:10" ht="15.75" x14ac:dyDescent="0.25">
      <c r="A126" s="32">
        <v>2649</v>
      </c>
      <c r="B126" s="33" t="s">
        <v>73</v>
      </c>
      <c r="C126" s="33" t="s">
        <v>191</v>
      </c>
      <c r="D126" s="33" t="s">
        <v>181</v>
      </c>
      <c r="E126" s="33" t="s">
        <v>184</v>
      </c>
      <c r="F126" s="34">
        <v>45260.799999999996</v>
      </c>
      <c r="G126" s="34">
        <v>6000</v>
      </c>
      <c r="H126" s="34">
        <v>26618.67</v>
      </c>
      <c r="I126" s="34">
        <v>3073.43</v>
      </c>
      <c r="J126" s="35">
        <f t="shared" ref="J126:J157" si="4">SUM(F126:I126)</f>
        <v>80952.899999999994</v>
      </c>
    </row>
    <row r="127" spans="1:10" ht="15.75" x14ac:dyDescent="0.25">
      <c r="A127" s="32">
        <v>2783</v>
      </c>
      <c r="B127" s="33" t="s">
        <v>81</v>
      </c>
      <c r="C127" s="33" t="s">
        <v>191</v>
      </c>
      <c r="D127" s="33" t="s">
        <v>181</v>
      </c>
      <c r="E127" s="33" t="s">
        <v>184</v>
      </c>
      <c r="F127" s="34">
        <v>45260.799999999996</v>
      </c>
      <c r="G127" s="34">
        <v>1500</v>
      </c>
      <c r="H127" s="34">
        <v>12218.96</v>
      </c>
      <c r="I127" s="34">
        <v>2375.6</v>
      </c>
      <c r="J127" s="35">
        <f t="shared" si="4"/>
        <v>61355.359999999993</v>
      </c>
    </row>
    <row r="128" spans="1:10" ht="15.75" x14ac:dyDescent="0.25">
      <c r="A128" s="32">
        <v>2880</v>
      </c>
      <c r="B128" s="33" t="s">
        <v>90</v>
      </c>
      <c r="C128" s="33" t="s">
        <v>191</v>
      </c>
      <c r="D128" s="33" t="s">
        <v>181</v>
      </c>
      <c r="E128" s="33" t="s">
        <v>184</v>
      </c>
      <c r="F128" s="34">
        <v>45260.799999999996</v>
      </c>
      <c r="G128" s="34">
        <v>1500</v>
      </c>
      <c r="H128" s="34">
        <v>12218.96</v>
      </c>
      <c r="I128" s="34">
        <v>2536.3000000000002</v>
      </c>
      <c r="J128" s="35">
        <f t="shared" si="4"/>
        <v>61516.06</v>
      </c>
    </row>
    <row r="129" spans="1:10" ht="15.75" x14ac:dyDescent="0.25">
      <c r="A129" s="32">
        <v>2968</v>
      </c>
      <c r="B129" s="33" t="s">
        <v>109</v>
      </c>
      <c r="C129" s="33" t="s">
        <v>191</v>
      </c>
      <c r="D129" s="33" t="s">
        <v>181</v>
      </c>
      <c r="E129" s="33" t="s">
        <v>184</v>
      </c>
      <c r="F129" s="34">
        <v>45260.799999999996</v>
      </c>
      <c r="G129" s="34">
        <v>1500</v>
      </c>
      <c r="H129" s="34">
        <v>12218.96</v>
      </c>
      <c r="I129" s="34">
        <v>1451.46</v>
      </c>
      <c r="J129" s="35">
        <f t="shared" si="4"/>
        <v>60431.219999999994</v>
      </c>
    </row>
    <row r="130" spans="1:10" ht="15.75" x14ac:dyDescent="0.25">
      <c r="A130" s="36">
        <v>3097</v>
      </c>
      <c r="B130" s="37" t="s">
        <v>218</v>
      </c>
      <c r="C130" s="37" t="s">
        <v>191</v>
      </c>
      <c r="D130" s="37" t="s">
        <v>181</v>
      </c>
      <c r="E130" s="33" t="s">
        <v>184</v>
      </c>
      <c r="F130" s="34">
        <v>45260.799999999996</v>
      </c>
      <c r="G130" s="34">
        <v>0</v>
      </c>
      <c r="H130" s="34">
        <v>12218.96</v>
      </c>
      <c r="I130" s="34">
        <v>0</v>
      </c>
      <c r="J130" s="35">
        <f t="shared" si="4"/>
        <v>57479.759999999995</v>
      </c>
    </row>
    <row r="131" spans="1:10" ht="15.75" x14ac:dyDescent="0.25">
      <c r="A131" s="32">
        <v>2025</v>
      </c>
      <c r="B131" s="33" t="s">
        <v>44</v>
      </c>
      <c r="C131" s="33" t="s">
        <v>195</v>
      </c>
      <c r="D131" s="33" t="s">
        <v>181</v>
      </c>
      <c r="E131" s="33" t="s">
        <v>184</v>
      </c>
      <c r="F131" s="34">
        <v>45260.799999999996</v>
      </c>
      <c r="G131" s="34">
        <v>5500</v>
      </c>
      <c r="H131" s="34">
        <v>7743.1399999999994</v>
      </c>
      <c r="I131" s="34">
        <v>6319.51</v>
      </c>
      <c r="J131" s="35">
        <f t="shared" si="4"/>
        <v>64823.45</v>
      </c>
    </row>
    <row r="132" spans="1:10" ht="15.75" x14ac:dyDescent="0.25">
      <c r="A132" s="32">
        <v>50387</v>
      </c>
      <c r="B132" s="33" t="s">
        <v>152</v>
      </c>
      <c r="C132" s="33" t="s">
        <v>191</v>
      </c>
      <c r="D132" s="33" t="s">
        <v>181</v>
      </c>
      <c r="E132" s="33" t="s">
        <v>184</v>
      </c>
      <c r="F132" s="34">
        <v>45260.799999999996</v>
      </c>
      <c r="G132" s="34">
        <v>5000</v>
      </c>
      <c r="H132" s="34">
        <v>21932.82</v>
      </c>
      <c r="I132" s="34">
        <v>2653.94</v>
      </c>
      <c r="J132" s="35">
        <f t="shared" si="4"/>
        <v>74847.56</v>
      </c>
    </row>
    <row r="133" spans="1:10" ht="15.75" x14ac:dyDescent="0.25">
      <c r="A133" s="32">
        <v>2992</v>
      </c>
      <c r="B133" s="33" t="s">
        <v>115</v>
      </c>
      <c r="C133" s="33" t="s">
        <v>197</v>
      </c>
      <c r="D133" s="33" t="s">
        <v>181</v>
      </c>
      <c r="E133" s="33" t="s">
        <v>184</v>
      </c>
      <c r="F133" s="34">
        <v>45260.799999999996</v>
      </c>
      <c r="G133" s="34">
        <v>18000</v>
      </c>
      <c r="H133" s="34">
        <v>10761.14</v>
      </c>
      <c r="I133" s="34">
        <v>2366.8399999999997</v>
      </c>
      <c r="J133" s="35">
        <f t="shared" si="4"/>
        <v>76388.78</v>
      </c>
    </row>
    <row r="134" spans="1:10" ht="15.75" x14ac:dyDescent="0.25">
      <c r="A134" s="32">
        <v>1083</v>
      </c>
      <c r="B134" s="33" t="s">
        <v>0</v>
      </c>
      <c r="C134" s="33" t="s">
        <v>208</v>
      </c>
      <c r="D134" s="33" t="s">
        <v>181</v>
      </c>
      <c r="E134" s="33" t="s">
        <v>184</v>
      </c>
      <c r="F134" s="34">
        <v>45260.799999999996</v>
      </c>
      <c r="G134" s="34">
        <v>11000</v>
      </c>
      <c r="H134" s="34">
        <v>1294.93</v>
      </c>
      <c r="I134" s="34">
        <v>3477.32</v>
      </c>
      <c r="J134" s="35">
        <f t="shared" si="4"/>
        <v>61033.049999999996</v>
      </c>
    </row>
    <row r="135" spans="1:10" ht="15.75" x14ac:dyDescent="0.25">
      <c r="A135" s="32">
        <v>2805</v>
      </c>
      <c r="B135" s="33" t="s">
        <v>86</v>
      </c>
      <c r="C135" s="33" t="s">
        <v>191</v>
      </c>
      <c r="D135" s="33" t="s">
        <v>181</v>
      </c>
      <c r="E135" s="33" t="s">
        <v>184</v>
      </c>
      <c r="F135" s="34">
        <v>45260.799999999996</v>
      </c>
      <c r="G135" s="34">
        <v>1500</v>
      </c>
      <c r="H135" s="34">
        <v>13458.439999999999</v>
      </c>
      <c r="I135" s="34">
        <v>2386.08</v>
      </c>
      <c r="J135" s="35">
        <f t="shared" si="4"/>
        <v>62605.319999999992</v>
      </c>
    </row>
    <row r="136" spans="1:10" ht="15.75" x14ac:dyDescent="0.25">
      <c r="A136" s="32">
        <v>1799</v>
      </c>
      <c r="B136" s="33" t="s">
        <v>34</v>
      </c>
      <c r="C136" s="33" t="s">
        <v>207</v>
      </c>
      <c r="D136" s="33" t="s">
        <v>181</v>
      </c>
      <c r="E136" s="33" t="s">
        <v>184</v>
      </c>
      <c r="F136" s="34">
        <v>45260.799999999996</v>
      </c>
      <c r="G136" s="34">
        <v>11000</v>
      </c>
      <c r="H136" s="34">
        <v>26618.67</v>
      </c>
      <c r="I136" s="34">
        <v>3494.95</v>
      </c>
      <c r="J136" s="35">
        <f t="shared" si="4"/>
        <v>86374.42</v>
      </c>
    </row>
    <row r="137" spans="1:10" ht="15.75" x14ac:dyDescent="0.25">
      <c r="A137" s="32">
        <v>2737</v>
      </c>
      <c r="B137" s="33" t="s">
        <v>79</v>
      </c>
      <c r="C137" s="33" t="s">
        <v>191</v>
      </c>
      <c r="D137" s="33" t="s">
        <v>181</v>
      </c>
      <c r="E137" s="33" t="s">
        <v>184</v>
      </c>
      <c r="F137" s="34">
        <v>45260.799999999996</v>
      </c>
      <c r="G137" s="34">
        <v>1500</v>
      </c>
      <c r="H137" s="34">
        <v>13458.439999999999</v>
      </c>
      <c r="I137" s="34">
        <v>2374.69</v>
      </c>
      <c r="J137" s="35">
        <f t="shared" si="4"/>
        <v>62593.929999999993</v>
      </c>
    </row>
    <row r="138" spans="1:10" ht="15.75" x14ac:dyDescent="0.25">
      <c r="A138" s="36">
        <v>3107</v>
      </c>
      <c r="B138" s="37" t="s">
        <v>219</v>
      </c>
      <c r="C138" s="37" t="s">
        <v>191</v>
      </c>
      <c r="D138" s="37" t="s">
        <v>181</v>
      </c>
      <c r="E138" s="37" t="s">
        <v>184</v>
      </c>
      <c r="F138" s="34">
        <v>45260.799999999996</v>
      </c>
      <c r="G138" s="34">
        <v>1500</v>
      </c>
      <c r="H138" s="34">
        <v>12218.96</v>
      </c>
      <c r="I138" s="34">
        <v>0</v>
      </c>
      <c r="J138" s="35">
        <f t="shared" si="4"/>
        <v>58979.759999999995</v>
      </c>
    </row>
    <row r="139" spans="1:10" ht="15.75" x14ac:dyDescent="0.25">
      <c r="A139" s="32">
        <v>2886</v>
      </c>
      <c r="B139" s="33" t="s">
        <v>94</v>
      </c>
      <c r="C139" s="33" t="s">
        <v>191</v>
      </c>
      <c r="D139" s="33" t="s">
        <v>181</v>
      </c>
      <c r="E139" s="33" t="s">
        <v>184</v>
      </c>
      <c r="F139" s="34">
        <v>45260.799999999996</v>
      </c>
      <c r="G139" s="34">
        <v>1500</v>
      </c>
      <c r="H139" s="34">
        <v>12218.96</v>
      </c>
      <c r="I139" s="34">
        <v>2188.48</v>
      </c>
      <c r="J139" s="35">
        <f t="shared" si="4"/>
        <v>61168.24</v>
      </c>
    </row>
    <row r="140" spans="1:10" ht="15.75" x14ac:dyDescent="0.25">
      <c r="A140" s="32">
        <v>50277</v>
      </c>
      <c r="B140" s="33" t="s">
        <v>146</v>
      </c>
      <c r="C140" s="33" t="s">
        <v>201</v>
      </c>
      <c r="D140" s="33" t="s">
        <v>181</v>
      </c>
      <c r="E140" s="33" t="s">
        <v>184</v>
      </c>
      <c r="F140" s="34">
        <v>45260.799999999996</v>
      </c>
      <c r="G140" s="34">
        <v>5000</v>
      </c>
      <c r="H140" s="34">
        <v>7889.31</v>
      </c>
      <c r="I140" s="34">
        <v>3037.6</v>
      </c>
      <c r="J140" s="35">
        <f t="shared" si="4"/>
        <v>61187.709999999992</v>
      </c>
    </row>
    <row r="141" spans="1:10" ht="15.75" x14ac:dyDescent="0.25">
      <c r="A141" s="32">
        <v>2208</v>
      </c>
      <c r="B141" s="33" t="s">
        <v>54</v>
      </c>
      <c r="C141" s="33" t="s">
        <v>191</v>
      </c>
      <c r="D141" s="33" t="s">
        <v>181</v>
      </c>
      <c r="E141" s="33" t="s">
        <v>184</v>
      </c>
      <c r="F141" s="34">
        <v>45260.799999999996</v>
      </c>
      <c r="G141" s="34">
        <v>6500</v>
      </c>
      <c r="H141" s="34">
        <v>30218.670000000002</v>
      </c>
      <c r="I141" s="34">
        <v>3715.8</v>
      </c>
      <c r="J141" s="35">
        <f t="shared" si="4"/>
        <v>85695.27</v>
      </c>
    </row>
    <row r="142" spans="1:10" ht="15.75" x14ac:dyDescent="0.25">
      <c r="A142" s="32">
        <v>2183</v>
      </c>
      <c r="B142" s="33" t="s">
        <v>53</v>
      </c>
      <c r="C142" s="33" t="s">
        <v>191</v>
      </c>
      <c r="D142" s="33" t="s">
        <v>181</v>
      </c>
      <c r="E142" s="33" t="s">
        <v>184</v>
      </c>
      <c r="F142" s="34">
        <v>45260.799999999996</v>
      </c>
      <c r="G142" s="34">
        <v>6000</v>
      </c>
      <c r="H142" s="34">
        <v>26618.67</v>
      </c>
      <c r="I142" s="34">
        <v>3187.73</v>
      </c>
      <c r="J142" s="35">
        <f t="shared" si="4"/>
        <v>81067.199999999997</v>
      </c>
    </row>
    <row r="143" spans="1:10" ht="15.75" x14ac:dyDescent="0.25">
      <c r="A143" s="32">
        <v>1835</v>
      </c>
      <c r="B143" s="33" t="s">
        <v>36</v>
      </c>
      <c r="C143" s="33" t="s">
        <v>191</v>
      </c>
      <c r="D143" s="33" t="s">
        <v>181</v>
      </c>
      <c r="E143" s="33" t="s">
        <v>184</v>
      </c>
      <c r="F143" s="34">
        <v>45260.799999999996</v>
      </c>
      <c r="G143" s="34">
        <v>7000</v>
      </c>
      <c r="H143" s="34">
        <v>26618.67</v>
      </c>
      <c r="I143" s="34">
        <v>3205.58</v>
      </c>
      <c r="J143" s="35">
        <f t="shared" si="4"/>
        <v>82085.05</v>
      </c>
    </row>
    <row r="144" spans="1:10" ht="15.75" x14ac:dyDescent="0.25">
      <c r="A144" s="32">
        <v>1367</v>
      </c>
      <c r="B144" s="33" t="s">
        <v>8</v>
      </c>
      <c r="C144" s="33" t="s">
        <v>210</v>
      </c>
      <c r="D144" s="33" t="s">
        <v>181</v>
      </c>
      <c r="E144" s="33" t="s">
        <v>184</v>
      </c>
      <c r="F144" s="34">
        <v>45260.799999999996</v>
      </c>
      <c r="G144" s="34">
        <v>12500</v>
      </c>
      <c r="H144" s="34">
        <v>28920.839999999997</v>
      </c>
      <c r="I144" s="34">
        <v>3532.16</v>
      </c>
      <c r="J144" s="35">
        <f t="shared" si="4"/>
        <v>90213.799999999988</v>
      </c>
    </row>
    <row r="145" spans="1:10" ht="15.75" x14ac:dyDescent="0.25">
      <c r="A145" s="32">
        <v>1366</v>
      </c>
      <c r="B145" s="33" t="s">
        <v>7</v>
      </c>
      <c r="C145" s="33" t="s">
        <v>226</v>
      </c>
      <c r="D145" s="33" t="s">
        <v>181</v>
      </c>
      <c r="E145" s="33" t="s">
        <v>184</v>
      </c>
      <c r="F145" s="34">
        <v>45260.799999999996</v>
      </c>
      <c r="G145" s="34">
        <v>11500.06</v>
      </c>
      <c r="H145" s="34">
        <v>543.14</v>
      </c>
      <c r="I145" s="34">
        <v>13966.89</v>
      </c>
      <c r="J145" s="35">
        <f t="shared" si="4"/>
        <v>71270.889999999985</v>
      </c>
    </row>
    <row r="146" spans="1:10" ht="15.75" x14ac:dyDescent="0.25">
      <c r="A146" s="32">
        <v>1348</v>
      </c>
      <c r="B146" s="33" t="s">
        <v>6</v>
      </c>
      <c r="C146" s="33" t="s">
        <v>193</v>
      </c>
      <c r="D146" s="33" t="s">
        <v>181</v>
      </c>
      <c r="E146" s="33" t="s">
        <v>184</v>
      </c>
      <c r="F146" s="34">
        <v>45260.799999999996</v>
      </c>
      <c r="G146" s="34">
        <v>17000</v>
      </c>
      <c r="H146" s="34">
        <v>47004.880000000005</v>
      </c>
      <c r="I146" s="34">
        <v>3772.17</v>
      </c>
      <c r="J146" s="35">
        <f t="shared" si="4"/>
        <v>113037.84999999999</v>
      </c>
    </row>
    <row r="147" spans="1:10" ht="15.75" x14ac:dyDescent="0.25">
      <c r="A147" s="32">
        <v>2492</v>
      </c>
      <c r="B147" s="33" t="s">
        <v>67</v>
      </c>
      <c r="C147" s="33" t="s">
        <v>191</v>
      </c>
      <c r="D147" s="33" t="s">
        <v>181</v>
      </c>
      <c r="E147" s="33" t="s">
        <v>184</v>
      </c>
      <c r="F147" s="34">
        <v>45260.799999999996</v>
      </c>
      <c r="G147" s="34">
        <v>5000</v>
      </c>
      <c r="H147" s="34">
        <v>21932.82</v>
      </c>
      <c r="I147" s="34">
        <v>3240.73</v>
      </c>
      <c r="J147" s="35">
        <f t="shared" si="4"/>
        <v>75434.349999999991</v>
      </c>
    </row>
    <row r="148" spans="1:10" ht="15.75" x14ac:dyDescent="0.25">
      <c r="A148" s="32">
        <v>2873</v>
      </c>
      <c r="B148" s="33" t="s">
        <v>89</v>
      </c>
      <c r="C148" s="33" t="s">
        <v>202</v>
      </c>
      <c r="D148" s="33" t="s">
        <v>181</v>
      </c>
      <c r="E148" s="33" t="s">
        <v>184</v>
      </c>
      <c r="F148" s="34">
        <v>45260.799999999996</v>
      </c>
      <c r="G148" s="34">
        <v>1500</v>
      </c>
      <c r="H148" s="34">
        <v>2712.32</v>
      </c>
      <c r="I148" s="34">
        <v>2308.96</v>
      </c>
      <c r="J148" s="35">
        <f t="shared" si="4"/>
        <v>51782.079999999994</v>
      </c>
    </row>
    <row r="149" spans="1:10" ht="15.75" x14ac:dyDescent="0.25">
      <c r="A149" s="32">
        <v>2918</v>
      </c>
      <c r="B149" s="33" t="s">
        <v>97</v>
      </c>
      <c r="C149" s="33" t="s">
        <v>191</v>
      </c>
      <c r="D149" s="33" t="s">
        <v>181</v>
      </c>
      <c r="E149" s="33" t="s">
        <v>184</v>
      </c>
      <c r="F149" s="34">
        <v>45260.799999999996</v>
      </c>
      <c r="G149" s="34">
        <v>1500</v>
      </c>
      <c r="H149" s="34">
        <v>12218.96</v>
      </c>
      <c r="I149" s="34">
        <v>2257.58</v>
      </c>
      <c r="J149" s="35">
        <f t="shared" si="4"/>
        <v>61237.34</v>
      </c>
    </row>
    <row r="150" spans="1:10" ht="15.75" x14ac:dyDescent="0.25">
      <c r="A150" s="36">
        <v>3106</v>
      </c>
      <c r="B150" s="37" t="s">
        <v>220</v>
      </c>
      <c r="C150" s="37" t="s">
        <v>191</v>
      </c>
      <c r="D150" s="37" t="s">
        <v>181</v>
      </c>
      <c r="E150" s="37" t="s">
        <v>184</v>
      </c>
      <c r="F150" s="34">
        <v>45260.799999999996</v>
      </c>
      <c r="G150" s="34">
        <v>1500</v>
      </c>
      <c r="H150" s="34">
        <v>26618.67</v>
      </c>
      <c r="I150" s="34">
        <v>0</v>
      </c>
      <c r="J150" s="35">
        <f t="shared" si="4"/>
        <v>73379.47</v>
      </c>
    </row>
    <row r="151" spans="1:10" ht="15.75" x14ac:dyDescent="0.25">
      <c r="A151" s="32">
        <v>50140</v>
      </c>
      <c r="B151" s="33" t="s">
        <v>141</v>
      </c>
      <c r="C151" s="33" t="s">
        <v>206</v>
      </c>
      <c r="D151" s="33" t="s">
        <v>181</v>
      </c>
      <c r="E151" s="33" t="s">
        <v>184</v>
      </c>
      <c r="F151" s="34">
        <v>45260.799999999996</v>
      </c>
      <c r="G151" s="34">
        <v>11000</v>
      </c>
      <c r="H151" s="34">
        <v>7889.31</v>
      </c>
      <c r="I151" s="34">
        <v>3494.95</v>
      </c>
      <c r="J151" s="35">
        <f t="shared" si="4"/>
        <v>67645.06</v>
      </c>
    </row>
    <row r="152" spans="1:10" ht="15.75" x14ac:dyDescent="0.25">
      <c r="A152" s="32">
        <v>50568</v>
      </c>
      <c r="B152" s="33" t="s">
        <v>158</v>
      </c>
      <c r="C152" s="33" t="s">
        <v>191</v>
      </c>
      <c r="D152" s="33" t="s">
        <v>181</v>
      </c>
      <c r="E152" s="33" t="s">
        <v>184</v>
      </c>
      <c r="F152" s="34">
        <v>45260.799999999996</v>
      </c>
      <c r="G152" s="34">
        <v>5000</v>
      </c>
      <c r="H152" s="34">
        <v>21932.82</v>
      </c>
      <c r="I152" s="34">
        <v>2985.4</v>
      </c>
      <c r="J152" s="35">
        <f t="shared" si="4"/>
        <v>75179.01999999999</v>
      </c>
    </row>
    <row r="153" spans="1:10" ht="15.75" x14ac:dyDescent="0.25">
      <c r="A153" s="32">
        <v>50148</v>
      </c>
      <c r="B153" s="33" t="s">
        <v>142</v>
      </c>
      <c r="C153" s="33" t="s">
        <v>205</v>
      </c>
      <c r="D153" s="33" t="s">
        <v>181</v>
      </c>
      <c r="E153" s="33" t="s">
        <v>184</v>
      </c>
      <c r="F153" s="34">
        <v>45260.799999999996</v>
      </c>
      <c r="G153" s="34">
        <v>11000</v>
      </c>
      <c r="H153" s="34">
        <v>7889.31</v>
      </c>
      <c r="I153" s="34">
        <v>3471.51</v>
      </c>
      <c r="J153" s="35">
        <f t="shared" si="4"/>
        <v>67621.62</v>
      </c>
    </row>
    <row r="154" spans="1:10" ht="15.75" x14ac:dyDescent="0.25">
      <c r="A154" s="32">
        <v>2884</v>
      </c>
      <c r="B154" s="33" t="s">
        <v>92</v>
      </c>
      <c r="C154" s="33" t="s">
        <v>211</v>
      </c>
      <c r="D154" s="33" t="s">
        <v>181</v>
      </c>
      <c r="E154" s="33" t="s">
        <v>184</v>
      </c>
      <c r="F154" s="34">
        <v>45260.799999999996</v>
      </c>
      <c r="G154" s="34">
        <v>5500</v>
      </c>
      <c r="H154" s="34">
        <v>543.14</v>
      </c>
      <c r="I154" s="34">
        <v>13966.89</v>
      </c>
      <c r="J154" s="35">
        <f t="shared" si="4"/>
        <v>65270.829999999994</v>
      </c>
    </row>
    <row r="155" spans="1:10" ht="15.75" x14ac:dyDescent="0.25">
      <c r="A155" s="32">
        <v>2432</v>
      </c>
      <c r="B155" s="33" t="s">
        <v>63</v>
      </c>
      <c r="C155" s="33" t="s">
        <v>191</v>
      </c>
      <c r="D155" s="33" t="s">
        <v>181</v>
      </c>
      <c r="E155" s="33" t="s">
        <v>184</v>
      </c>
      <c r="F155" s="34">
        <v>45260.799999999996</v>
      </c>
      <c r="G155" s="34">
        <v>5000</v>
      </c>
      <c r="H155" s="34">
        <v>21932.82</v>
      </c>
      <c r="I155" s="34">
        <v>3240.73</v>
      </c>
      <c r="J155" s="35">
        <f t="shared" si="4"/>
        <v>75434.349999999991</v>
      </c>
    </row>
    <row r="156" spans="1:10" ht="15.75" x14ac:dyDescent="0.25">
      <c r="A156" s="32">
        <v>50529</v>
      </c>
      <c r="B156" s="33" t="s">
        <v>156</v>
      </c>
      <c r="C156" s="33" t="s">
        <v>191</v>
      </c>
      <c r="D156" s="33" t="s">
        <v>181</v>
      </c>
      <c r="E156" s="33" t="s">
        <v>184</v>
      </c>
      <c r="F156" s="34">
        <v>45260.799999999996</v>
      </c>
      <c r="G156" s="34">
        <v>5000</v>
      </c>
      <c r="H156" s="34">
        <v>23172.3</v>
      </c>
      <c r="I156" s="34">
        <v>3079.13</v>
      </c>
      <c r="J156" s="35">
        <f t="shared" si="4"/>
        <v>76512.23</v>
      </c>
    </row>
    <row r="157" spans="1:10" ht="15.75" x14ac:dyDescent="0.25">
      <c r="A157" s="32">
        <v>2917</v>
      </c>
      <c r="B157" s="33" t="s">
        <v>96</v>
      </c>
      <c r="C157" s="33" t="s">
        <v>191</v>
      </c>
      <c r="D157" s="33" t="s">
        <v>181</v>
      </c>
      <c r="E157" s="33" t="s">
        <v>184</v>
      </c>
      <c r="F157" s="34">
        <v>45260.799999999996</v>
      </c>
      <c r="G157" s="34">
        <v>1500</v>
      </c>
      <c r="H157" s="34">
        <v>12218.96</v>
      </c>
      <c r="I157" s="34">
        <v>2283.2799999999997</v>
      </c>
      <c r="J157" s="35">
        <f t="shared" si="4"/>
        <v>61263.039999999994</v>
      </c>
    </row>
    <row r="158" spans="1:10" ht="15.75" x14ac:dyDescent="0.25">
      <c r="A158" s="32">
        <v>1599</v>
      </c>
      <c r="B158" s="33" t="s">
        <v>24</v>
      </c>
      <c r="C158" s="33" t="s">
        <v>207</v>
      </c>
      <c r="D158" s="33" t="s">
        <v>181</v>
      </c>
      <c r="E158" s="33" t="s">
        <v>184</v>
      </c>
      <c r="F158" s="34">
        <v>45260.799999999996</v>
      </c>
      <c r="G158" s="34">
        <v>11000</v>
      </c>
      <c r="H158" s="34">
        <v>28275</v>
      </c>
      <c r="I158" s="34">
        <v>3481.28</v>
      </c>
      <c r="J158" s="35">
        <f t="shared" ref="J158:J189" si="5">SUM(F158:I158)</f>
        <v>88017.079999999987</v>
      </c>
    </row>
    <row r="159" spans="1:10" ht="15.75" x14ac:dyDescent="0.25">
      <c r="A159" s="32">
        <v>50294</v>
      </c>
      <c r="B159" s="33" t="s">
        <v>147</v>
      </c>
      <c r="C159" s="33" t="s">
        <v>191</v>
      </c>
      <c r="D159" s="33" t="s">
        <v>181</v>
      </c>
      <c r="E159" s="33" t="s">
        <v>184</v>
      </c>
      <c r="F159" s="34">
        <v>45260.799999999996</v>
      </c>
      <c r="G159" s="34">
        <v>6500</v>
      </c>
      <c r="H159" s="34">
        <v>21932.82</v>
      </c>
      <c r="I159" s="34">
        <v>2830.7200000000003</v>
      </c>
      <c r="J159" s="35">
        <f t="shared" si="5"/>
        <v>76524.34</v>
      </c>
    </row>
    <row r="160" spans="1:10" ht="15.75" x14ac:dyDescent="0.25">
      <c r="A160" s="32">
        <v>2958</v>
      </c>
      <c r="B160" s="33" t="s">
        <v>106</v>
      </c>
      <c r="C160" s="33" t="s">
        <v>204</v>
      </c>
      <c r="D160" s="33" t="s">
        <v>181</v>
      </c>
      <c r="E160" s="33" t="s">
        <v>184</v>
      </c>
      <c r="F160" s="34">
        <v>45260.799999999996</v>
      </c>
      <c r="G160" s="34">
        <v>1500</v>
      </c>
      <c r="H160" s="34">
        <v>2712.32</v>
      </c>
      <c r="I160" s="34">
        <v>1985.38</v>
      </c>
      <c r="J160" s="35">
        <f t="shared" si="5"/>
        <v>51458.499999999993</v>
      </c>
    </row>
    <row r="161" spans="1:10" ht="15.75" x14ac:dyDescent="0.25">
      <c r="A161" s="32">
        <v>2745</v>
      </c>
      <c r="B161" s="33" t="s">
        <v>80</v>
      </c>
      <c r="C161" s="33" t="s">
        <v>191</v>
      </c>
      <c r="D161" s="33" t="s">
        <v>181</v>
      </c>
      <c r="E161" s="33" t="s">
        <v>184</v>
      </c>
      <c r="F161" s="34">
        <v>45260.799999999996</v>
      </c>
      <c r="G161" s="34">
        <v>1500</v>
      </c>
      <c r="H161" s="34">
        <v>12218.96</v>
      </c>
      <c r="I161" s="34">
        <v>2257.52</v>
      </c>
      <c r="J161" s="35">
        <f t="shared" si="5"/>
        <v>61237.279999999992</v>
      </c>
    </row>
    <row r="162" spans="1:10" ht="15.75" x14ac:dyDescent="0.25">
      <c r="A162" s="32">
        <v>2925</v>
      </c>
      <c r="B162" s="33" t="s">
        <v>98</v>
      </c>
      <c r="C162" s="33" t="s">
        <v>200</v>
      </c>
      <c r="D162" s="33" t="s">
        <v>181</v>
      </c>
      <c r="E162" s="33" t="s">
        <v>184</v>
      </c>
      <c r="F162" s="34">
        <v>45260.799999999996</v>
      </c>
      <c r="G162" s="34">
        <v>18000</v>
      </c>
      <c r="H162" s="34">
        <v>10761.14</v>
      </c>
      <c r="I162" s="34">
        <v>13089.41</v>
      </c>
      <c r="J162" s="35">
        <f t="shared" si="5"/>
        <v>87111.35</v>
      </c>
    </row>
    <row r="163" spans="1:10" ht="15.75" x14ac:dyDescent="0.25">
      <c r="A163" s="32">
        <v>30293</v>
      </c>
      <c r="B163" s="33" t="s">
        <v>133</v>
      </c>
      <c r="C163" s="33" t="s">
        <v>191</v>
      </c>
      <c r="D163" s="33" t="s">
        <v>181</v>
      </c>
      <c r="E163" s="33" t="s">
        <v>184</v>
      </c>
      <c r="F163" s="34">
        <v>45260.799999999996</v>
      </c>
      <c r="G163" s="34">
        <v>1500</v>
      </c>
      <c r="H163" s="34">
        <v>12218.83</v>
      </c>
      <c r="I163" s="34">
        <v>2386.08</v>
      </c>
      <c r="J163" s="35">
        <f t="shared" si="5"/>
        <v>61365.71</v>
      </c>
    </row>
    <row r="164" spans="1:10" ht="15.75" x14ac:dyDescent="0.25">
      <c r="A164" s="32">
        <v>2929</v>
      </c>
      <c r="B164" s="33" t="s">
        <v>99</v>
      </c>
      <c r="C164" s="33" t="s">
        <v>191</v>
      </c>
      <c r="D164" s="33" t="s">
        <v>181</v>
      </c>
      <c r="E164" s="33" t="s">
        <v>184</v>
      </c>
      <c r="F164" s="34">
        <v>45260.799999999996</v>
      </c>
      <c r="G164" s="34">
        <v>1500</v>
      </c>
      <c r="H164" s="34">
        <v>12218.96</v>
      </c>
      <c r="I164" s="34">
        <v>2380.3900000000003</v>
      </c>
      <c r="J164" s="35">
        <f t="shared" si="5"/>
        <v>61360.149999999994</v>
      </c>
    </row>
    <row r="165" spans="1:10" ht="15.75" x14ac:dyDescent="0.25">
      <c r="A165" s="36">
        <v>3105</v>
      </c>
      <c r="B165" s="37" t="s">
        <v>221</v>
      </c>
      <c r="C165" s="37" t="s">
        <v>191</v>
      </c>
      <c r="D165" s="37" t="s">
        <v>181</v>
      </c>
      <c r="E165" s="33" t="s">
        <v>188</v>
      </c>
      <c r="F165" s="34">
        <v>45260.799999999996</v>
      </c>
      <c r="G165" s="34">
        <v>0</v>
      </c>
      <c r="H165" s="34">
        <v>12218.96</v>
      </c>
      <c r="I165" s="34">
        <v>0</v>
      </c>
      <c r="J165" s="35">
        <f t="shared" si="5"/>
        <v>57479.759999999995</v>
      </c>
    </row>
    <row r="166" spans="1:10" ht="15.75" x14ac:dyDescent="0.25">
      <c r="A166" s="32">
        <v>2985</v>
      </c>
      <c r="B166" s="33" t="s">
        <v>113</v>
      </c>
      <c r="C166" s="33" t="s">
        <v>202</v>
      </c>
      <c r="D166" s="33" t="s">
        <v>181</v>
      </c>
      <c r="E166" s="33" t="s">
        <v>185</v>
      </c>
      <c r="F166" s="34">
        <v>45260.799999999996</v>
      </c>
      <c r="G166" s="34">
        <v>1500</v>
      </c>
      <c r="H166" s="34">
        <v>2712.32</v>
      </c>
      <c r="I166" s="34">
        <v>522.15</v>
      </c>
      <c r="J166" s="35">
        <f t="shared" si="5"/>
        <v>49995.27</v>
      </c>
    </row>
    <row r="167" spans="1:10" ht="15.75" x14ac:dyDescent="0.25">
      <c r="A167" s="32">
        <v>3007</v>
      </c>
      <c r="B167" s="33" t="s">
        <v>117</v>
      </c>
      <c r="C167" s="33" t="s">
        <v>191</v>
      </c>
      <c r="D167" s="33" t="s">
        <v>181</v>
      </c>
      <c r="E167" s="33" t="s">
        <v>184</v>
      </c>
      <c r="F167" s="34">
        <v>45260.799999999996</v>
      </c>
      <c r="G167" s="34">
        <v>1500</v>
      </c>
      <c r="H167" s="34">
        <v>12218.96</v>
      </c>
      <c r="I167" s="34">
        <v>89.82</v>
      </c>
      <c r="J167" s="35">
        <f t="shared" si="5"/>
        <v>59069.579999999994</v>
      </c>
    </row>
    <row r="168" spans="1:10" ht="15.75" x14ac:dyDescent="0.25">
      <c r="A168" s="32">
        <v>30345</v>
      </c>
      <c r="B168" s="33" t="s">
        <v>134</v>
      </c>
      <c r="C168" s="33" t="s">
        <v>201</v>
      </c>
      <c r="D168" s="33" t="s">
        <v>181</v>
      </c>
      <c r="E168" s="33" t="s">
        <v>184</v>
      </c>
      <c r="F168" s="34">
        <v>45260.799999999996</v>
      </c>
      <c r="G168" s="34">
        <v>5000</v>
      </c>
      <c r="H168" s="34">
        <v>7889.31</v>
      </c>
      <c r="I168" s="34">
        <v>2380.84</v>
      </c>
      <c r="J168" s="35">
        <f t="shared" si="5"/>
        <v>60530.95</v>
      </c>
    </row>
    <row r="169" spans="1:10" ht="15.75" x14ac:dyDescent="0.25">
      <c r="A169" s="32">
        <v>2176</v>
      </c>
      <c r="B169" s="33" t="s">
        <v>52</v>
      </c>
      <c r="C169" s="33" t="s">
        <v>191</v>
      </c>
      <c r="D169" s="33" t="s">
        <v>181</v>
      </c>
      <c r="E169" s="33" t="s">
        <v>184</v>
      </c>
      <c r="F169" s="34">
        <v>45260.799999999996</v>
      </c>
      <c r="G169" s="34">
        <v>6000</v>
      </c>
      <c r="H169" s="34">
        <v>26618.67</v>
      </c>
      <c r="I169" s="34">
        <v>3067.73</v>
      </c>
      <c r="J169" s="35">
        <f t="shared" si="5"/>
        <v>80947.199999999997</v>
      </c>
    </row>
    <row r="170" spans="1:10" ht="15.75" x14ac:dyDescent="0.25">
      <c r="A170" s="32">
        <v>2861</v>
      </c>
      <c r="B170" s="33" t="s">
        <v>87</v>
      </c>
      <c r="C170" s="33" t="s">
        <v>201</v>
      </c>
      <c r="D170" s="33" t="s">
        <v>181</v>
      </c>
      <c r="E170" s="33" t="s">
        <v>184</v>
      </c>
      <c r="F170" s="34">
        <v>45260.799999999996</v>
      </c>
      <c r="G170" s="34">
        <v>1500</v>
      </c>
      <c r="H170" s="34">
        <v>2712.32</v>
      </c>
      <c r="I170" s="34">
        <v>1692.7</v>
      </c>
      <c r="J170" s="35">
        <f t="shared" si="5"/>
        <v>51165.819999999992</v>
      </c>
    </row>
    <row r="171" spans="1:10" ht="15.75" x14ac:dyDescent="0.25">
      <c r="A171" s="32">
        <v>2668</v>
      </c>
      <c r="B171" s="33" t="s">
        <v>74</v>
      </c>
      <c r="C171" s="33" t="s">
        <v>199</v>
      </c>
      <c r="D171" s="33" t="s">
        <v>181</v>
      </c>
      <c r="E171" s="33" t="s">
        <v>184</v>
      </c>
      <c r="F171" s="34">
        <v>45260.799999999996</v>
      </c>
      <c r="G171" s="34">
        <v>18000</v>
      </c>
      <c r="H171" s="34">
        <v>10761.14</v>
      </c>
      <c r="I171" s="34">
        <v>13896.269999999999</v>
      </c>
      <c r="J171" s="35">
        <f t="shared" si="5"/>
        <v>87918.21</v>
      </c>
    </row>
    <row r="172" spans="1:10" ht="15.75" x14ac:dyDescent="0.25">
      <c r="A172" s="32">
        <v>9126</v>
      </c>
      <c r="B172" s="33" t="s">
        <v>128</v>
      </c>
      <c r="C172" s="33" t="s">
        <v>191</v>
      </c>
      <c r="D172" s="33" t="s">
        <v>181</v>
      </c>
      <c r="E172" s="33" t="s">
        <v>184</v>
      </c>
      <c r="F172" s="34">
        <v>45260.799999999996</v>
      </c>
      <c r="G172" s="34">
        <v>5000</v>
      </c>
      <c r="H172" s="34">
        <v>21932.82</v>
      </c>
      <c r="I172" s="34">
        <v>3079.13</v>
      </c>
      <c r="J172" s="35">
        <f t="shared" si="5"/>
        <v>75272.75</v>
      </c>
    </row>
    <row r="173" spans="1:10" ht="15.75" x14ac:dyDescent="0.25">
      <c r="A173" s="32">
        <v>2058</v>
      </c>
      <c r="B173" s="33" t="s">
        <v>45</v>
      </c>
      <c r="C173" s="33" t="s">
        <v>207</v>
      </c>
      <c r="D173" s="33" t="s">
        <v>181</v>
      </c>
      <c r="E173" s="33" t="s">
        <v>184</v>
      </c>
      <c r="F173" s="34">
        <v>45260.799999999996</v>
      </c>
      <c r="G173" s="34">
        <v>11000</v>
      </c>
      <c r="H173" s="34">
        <v>26618.67</v>
      </c>
      <c r="I173" s="34">
        <v>2454.08</v>
      </c>
      <c r="J173" s="35">
        <f t="shared" si="5"/>
        <v>85333.55</v>
      </c>
    </row>
    <row r="174" spans="1:10" ht="15.75" x14ac:dyDescent="0.25">
      <c r="A174" s="32">
        <v>9055</v>
      </c>
      <c r="B174" s="33" t="s">
        <v>120</v>
      </c>
      <c r="C174" s="33" t="s">
        <v>191</v>
      </c>
      <c r="D174" s="33" t="s">
        <v>181</v>
      </c>
      <c r="E174" s="33" t="s">
        <v>184</v>
      </c>
      <c r="F174" s="34">
        <v>45260.799999999996</v>
      </c>
      <c r="G174" s="34">
        <v>5000</v>
      </c>
      <c r="H174" s="34">
        <v>21932.82</v>
      </c>
      <c r="I174" s="34">
        <v>3240.73</v>
      </c>
      <c r="J174" s="35">
        <f t="shared" si="5"/>
        <v>75434.349999999991</v>
      </c>
    </row>
    <row r="175" spans="1:10" ht="15.75" x14ac:dyDescent="0.25">
      <c r="A175" s="32">
        <v>2134</v>
      </c>
      <c r="B175" s="33" t="s">
        <v>50</v>
      </c>
      <c r="C175" s="33" t="s">
        <v>191</v>
      </c>
      <c r="D175" s="33" t="s">
        <v>181</v>
      </c>
      <c r="E175" s="33" t="s">
        <v>184</v>
      </c>
      <c r="F175" s="34">
        <v>45260.799999999996</v>
      </c>
      <c r="G175" s="34">
        <v>6500</v>
      </c>
      <c r="H175" s="34">
        <v>26618.67</v>
      </c>
      <c r="I175" s="34">
        <v>3214.39</v>
      </c>
      <c r="J175" s="35">
        <f t="shared" si="5"/>
        <v>81593.86</v>
      </c>
    </row>
    <row r="176" spans="1:10" ht="15.75" x14ac:dyDescent="0.25">
      <c r="A176" s="32">
        <v>9094</v>
      </c>
      <c r="B176" s="33" t="s">
        <v>124</v>
      </c>
      <c r="C176" s="33" t="s">
        <v>191</v>
      </c>
      <c r="D176" s="33" t="s">
        <v>181</v>
      </c>
      <c r="E176" s="33" t="s">
        <v>184</v>
      </c>
      <c r="F176" s="34">
        <v>45260.799999999996</v>
      </c>
      <c r="G176" s="34">
        <v>5000</v>
      </c>
      <c r="H176" s="34">
        <v>21932.82</v>
      </c>
      <c r="I176" s="34">
        <v>3079.13</v>
      </c>
      <c r="J176" s="35">
        <f t="shared" si="5"/>
        <v>75272.75</v>
      </c>
    </row>
    <row r="177" spans="1:10" ht="15.75" x14ac:dyDescent="0.25">
      <c r="A177" s="32">
        <v>1605</v>
      </c>
      <c r="B177" s="33" t="s">
        <v>26</v>
      </c>
      <c r="C177" s="33" t="s">
        <v>204</v>
      </c>
      <c r="D177" s="33" t="s">
        <v>181</v>
      </c>
      <c r="E177" s="33" t="s">
        <v>184</v>
      </c>
      <c r="F177" s="34">
        <v>45260.799999999996</v>
      </c>
      <c r="G177" s="34">
        <v>7000</v>
      </c>
      <c r="H177" s="34">
        <v>22304.75</v>
      </c>
      <c r="I177" s="34">
        <v>3076.05</v>
      </c>
      <c r="J177" s="35">
        <f t="shared" si="5"/>
        <v>77641.599999999991</v>
      </c>
    </row>
    <row r="178" spans="1:10" ht="15.75" x14ac:dyDescent="0.25">
      <c r="A178" s="36">
        <v>3087</v>
      </c>
      <c r="B178" s="37" t="s">
        <v>222</v>
      </c>
      <c r="C178" s="37" t="s">
        <v>191</v>
      </c>
      <c r="D178" s="37" t="s">
        <v>181</v>
      </c>
      <c r="E178" s="37" t="s">
        <v>184</v>
      </c>
      <c r="F178" s="34">
        <v>45260.799999999996</v>
      </c>
      <c r="G178" s="34">
        <v>1500</v>
      </c>
      <c r="H178" s="34">
        <v>13458.439999999999</v>
      </c>
      <c r="I178" s="34">
        <v>0</v>
      </c>
      <c r="J178" s="35">
        <f t="shared" si="5"/>
        <v>60219.239999999991</v>
      </c>
    </row>
    <row r="179" spans="1:10" ht="15.75" x14ac:dyDescent="0.25">
      <c r="A179" s="32">
        <v>9081</v>
      </c>
      <c r="B179" s="33" t="s">
        <v>121</v>
      </c>
      <c r="C179" s="33" t="s">
        <v>191</v>
      </c>
      <c r="D179" s="33" t="s">
        <v>181</v>
      </c>
      <c r="E179" s="33" t="s">
        <v>184</v>
      </c>
      <c r="F179" s="34">
        <v>45260.799999999996</v>
      </c>
      <c r="G179" s="34">
        <v>5000</v>
      </c>
      <c r="H179" s="34">
        <v>21932.82</v>
      </c>
      <c r="I179" s="34">
        <v>3067.73</v>
      </c>
      <c r="J179" s="35">
        <f t="shared" si="5"/>
        <v>75261.349999999991</v>
      </c>
    </row>
    <row r="180" spans="1:10" ht="15.75" x14ac:dyDescent="0.25">
      <c r="A180" s="32">
        <v>50025</v>
      </c>
      <c r="B180" s="33" t="s">
        <v>136</v>
      </c>
      <c r="C180" s="33" t="s">
        <v>201</v>
      </c>
      <c r="D180" s="33" t="s">
        <v>181</v>
      </c>
      <c r="E180" s="33" t="s">
        <v>184</v>
      </c>
      <c r="F180" s="34">
        <v>45260.799999999996</v>
      </c>
      <c r="G180" s="34">
        <v>5000</v>
      </c>
      <c r="H180" s="34">
        <v>7889.31</v>
      </c>
      <c r="I180" s="34">
        <v>3070.18</v>
      </c>
      <c r="J180" s="35">
        <f t="shared" si="5"/>
        <v>61220.289999999994</v>
      </c>
    </row>
    <row r="181" spans="1:10" ht="15.75" x14ac:dyDescent="0.25">
      <c r="A181" s="32">
        <v>1972</v>
      </c>
      <c r="B181" s="33" t="s">
        <v>41</v>
      </c>
      <c r="C181" s="33" t="s">
        <v>191</v>
      </c>
      <c r="D181" s="33" t="s">
        <v>181</v>
      </c>
      <c r="E181" s="33" t="s">
        <v>184</v>
      </c>
      <c r="F181" s="34">
        <v>45260.799999999996</v>
      </c>
      <c r="G181" s="34">
        <v>7000</v>
      </c>
      <c r="H181" s="34">
        <v>27845.219999999994</v>
      </c>
      <c r="I181" s="34">
        <v>3378.58</v>
      </c>
      <c r="J181" s="35">
        <f t="shared" si="5"/>
        <v>83484.599999999991</v>
      </c>
    </row>
    <row r="182" spans="1:10" ht="15.75" x14ac:dyDescent="0.25">
      <c r="A182" s="32">
        <v>2641</v>
      </c>
      <c r="B182" s="33" t="s">
        <v>72</v>
      </c>
      <c r="C182" s="33" t="s">
        <v>191</v>
      </c>
      <c r="D182" s="33" t="s">
        <v>181</v>
      </c>
      <c r="E182" s="33" t="s">
        <v>184</v>
      </c>
      <c r="F182" s="34">
        <v>45260.799999999996</v>
      </c>
      <c r="G182" s="34">
        <v>5000</v>
      </c>
      <c r="H182" s="34">
        <v>26618.67</v>
      </c>
      <c r="I182" s="34">
        <v>3252.13</v>
      </c>
      <c r="J182" s="35">
        <f t="shared" si="5"/>
        <v>80131.600000000006</v>
      </c>
    </row>
    <row r="183" spans="1:10" ht="15.75" x14ac:dyDescent="0.25">
      <c r="A183" s="32">
        <v>1602</v>
      </c>
      <c r="B183" s="33" t="s">
        <v>25</v>
      </c>
      <c r="C183" s="33" t="s">
        <v>193</v>
      </c>
      <c r="D183" s="33" t="s">
        <v>181</v>
      </c>
      <c r="E183" s="33" t="s">
        <v>184</v>
      </c>
      <c r="F183" s="34">
        <v>45260.799999999996</v>
      </c>
      <c r="G183" s="34">
        <v>17000</v>
      </c>
      <c r="H183" s="34">
        <v>44354.96</v>
      </c>
      <c r="I183" s="34">
        <v>4178.5</v>
      </c>
      <c r="J183" s="35">
        <f t="shared" si="5"/>
        <v>110794.26</v>
      </c>
    </row>
    <row r="184" spans="1:10" ht="15.75" x14ac:dyDescent="0.25">
      <c r="A184" s="32">
        <v>1612</v>
      </c>
      <c r="B184" s="33" t="s">
        <v>28</v>
      </c>
      <c r="C184" s="33" t="s">
        <v>191</v>
      </c>
      <c r="D184" s="33" t="s">
        <v>181</v>
      </c>
      <c r="E184" s="33" t="s">
        <v>184</v>
      </c>
      <c r="F184" s="34">
        <v>45260.799999999996</v>
      </c>
      <c r="G184" s="34">
        <v>7000</v>
      </c>
      <c r="H184" s="34">
        <v>30069.389999999996</v>
      </c>
      <c r="I184" s="34">
        <v>2956.7200000000003</v>
      </c>
      <c r="J184" s="35">
        <f t="shared" si="5"/>
        <v>85286.909999999989</v>
      </c>
    </row>
    <row r="185" spans="1:10" ht="15.75" x14ac:dyDescent="0.25">
      <c r="A185" s="32">
        <v>9108</v>
      </c>
      <c r="B185" s="33" t="s">
        <v>126</v>
      </c>
      <c r="C185" s="33" t="s">
        <v>191</v>
      </c>
      <c r="D185" s="33" t="s">
        <v>181</v>
      </c>
      <c r="E185" s="33" t="s">
        <v>184</v>
      </c>
      <c r="F185" s="34">
        <v>45260.799999999996</v>
      </c>
      <c r="G185" s="34">
        <v>5000</v>
      </c>
      <c r="H185" s="34">
        <v>21932.82</v>
      </c>
      <c r="I185" s="34">
        <v>2583.48</v>
      </c>
      <c r="J185" s="35">
        <f t="shared" si="5"/>
        <v>74777.099999999991</v>
      </c>
    </row>
    <row r="186" spans="1:10" ht="15.75" x14ac:dyDescent="0.25">
      <c r="A186" s="36">
        <v>3038</v>
      </c>
      <c r="B186" s="37" t="s">
        <v>223</v>
      </c>
      <c r="C186" s="37" t="s">
        <v>191</v>
      </c>
      <c r="D186" s="37" t="s">
        <v>181</v>
      </c>
      <c r="E186" s="37" t="s">
        <v>184</v>
      </c>
      <c r="F186" s="34">
        <v>45260.799999999996</v>
      </c>
      <c r="G186" s="34">
        <v>0</v>
      </c>
      <c r="H186" s="34">
        <v>12218.96</v>
      </c>
      <c r="I186" s="34">
        <v>0</v>
      </c>
      <c r="J186" s="35">
        <f t="shared" si="5"/>
        <v>57479.759999999995</v>
      </c>
    </row>
    <row r="187" spans="1:10" ht="15.75" x14ac:dyDescent="0.25">
      <c r="A187" s="32">
        <v>2970</v>
      </c>
      <c r="B187" s="33" t="s">
        <v>110</v>
      </c>
      <c r="C187" s="33" t="s">
        <v>191</v>
      </c>
      <c r="D187" s="33" t="s">
        <v>181</v>
      </c>
      <c r="E187" s="33" t="s">
        <v>185</v>
      </c>
      <c r="F187" s="34">
        <v>45260.799999999996</v>
      </c>
      <c r="G187" s="34">
        <v>1500</v>
      </c>
      <c r="H187" s="34">
        <v>13458.439999999999</v>
      </c>
      <c r="I187" s="34">
        <v>1650.19</v>
      </c>
      <c r="J187" s="35">
        <f t="shared" si="5"/>
        <v>61869.429999999993</v>
      </c>
    </row>
    <row r="188" spans="1:10" ht="15.75" x14ac:dyDescent="0.25">
      <c r="A188" s="32">
        <v>1269</v>
      </c>
      <c r="B188" s="33" t="s">
        <v>3</v>
      </c>
      <c r="C188" s="33" t="s">
        <v>193</v>
      </c>
      <c r="D188" s="33" t="s">
        <v>181</v>
      </c>
      <c r="E188" s="33" t="s">
        <v>184</v>
      </c>
      <c r="F188" s="34">
        <v>45260.799999999996</v>
      </c>
      <c r="G188" s="34">
        <v>17000</v>
      </c>
      <c r="H188" s="34">
        <v>60774.61</v>
      </c>
      <c r="I188" s="34">
        <v>3756.98</v>
      </c>
      <c r="J188" s="35">
        <f t="shared" si="5"/>
        <v>126792.39</v>
      </c>
    </row>
    <row r="189" spans="1:10" ht="15.75" x14ac:dyDescent="0.25">
      <c r="A189" s="32">
        <v>2507</v>
      </c>
      <c r="B189" s="33" t="s">
        <v>68</v>
      </c>
      <c r="C189" s="33" t="s">
        <v>207</v>
      </c>
      <c r="D189" s="33" t="s">
        <v>181</v>
      </c>
      <c r="E189" s="33" t="s">
        <v>184</v>
      </c>
      <c r="F189" s="34">
        <v>45260.799999999996</v>
      </c>
      <c r="G189" s="34">
        <v>11000</v>
      </c>
      <c r="H189" s="34">
        <v>29112.85</v>
      </c>
      <c r="I189" s="34">
        <v>3494.95</v>
      </c>
      <c r="J189" s="35">
        <f t="shared" si="5"/>
        <v>88868.599999999991</v>
      </c>
    </row>
    <row r="190" spans="1:10" ht="15.75" x14ac:dyDescent="0.25">
      <c r="A190" s="32">
        <v>2099</v>
      </c>
      <c r="B190" s="33" t="s">
        <v>48</v>
      </c>
      <c r="C190" s="33" t="s">
        <v>206</v>
      </c>
      <c r="D190" s="33" t="s">
        <v>181</v>
      </c>
      <c r="E190" s="33" t="s">
        <v>184</v>
      </c>
      <c r="F190" s="34">
        <v>45260.799999999996</v>
      </c>
      <c r="G190" s="34">
        <v>11000</v>
      </c>
      <c r="H190" s="34">
        <v>17638.919999999998</v>
      </c>
      <c r="I190" s="34">
        <v>3478.89</v>
      </c>
      <c r="J190" s="35">
        <f t="shared" ref="J190:J198" si="6">SUM(F190:I190)</f>
        <v>77378.61</v>
      </c>
    </row>
    <row r="191" spans="1:10" ht="15.75" x14ac:dyDescent="0.25">
      <c r="A191" s="32">
        <v>60042</v>
      </c>
      <c r="B191" s="33" t="s">
        <v>161</v>
      </c>
      <c r="C191" s="33" t="s">
        <v>191</v>
      </c>
      <c r="D191" s="33" t="s">
        <v>181</v>
      </c>
      <c r="E191" s="33" t="s">
        <v>184</v>
      </c>
      <c r="F191" s="34">
        <v>45260.799999999996</v>
      </c>
      <c r="G191" s="34">
        <v>1500</v>
      </c>
      <c r="H191" s="34">
        <v>12218.83</v>
      </c>
      <c r="I191" s="34">
        <v>2386.08</v>
      </c>
      <c r="J191" s="35">
        <f t="shared" si="6"/>
        <v>61365.71</v>
      </c>
    </row>
    <row r="192" spans="1:10" ht="15.75" x14ac:dyDescent="0.25">
      <c r="A192" s="32">
        <v>50362</v>
      </c>
      <c r="B192" s="33" t="s">
        <v>149</v>
      </c>
      <c r="C192" s="33" t="s">
        <v>191</v>
      </c>
      <c r="D192" s="33" t="s">
        <v>181</v>
      </c>
      <c r="E192" s="33" t="s">
        <v>184</v>
      </c>
      <c r="F192" s="34">
        <v>45260.799999999996</v>
      </c>
      <c r="G192" s="34">
        <v>5000</v>
      </c>
      <c r="H192" s="34">
        <v>29132.82</v>
      </c>
      <c r="I192" s="34">
        <v>3079.13</v>
      </c>
      <c r="J192" s="35">
        <f t="shared" si="6"/>
        <v>82472.75</v>
      </c>
    </row>
    <row r="193" spans="1:10" ht="15.75" x14ac:dyDescent="0.25">
      <c r="A193" s="32">
        <v>1460</v>
      </c>
      <c r="B193" s="33" t="s">
        <v>16</v>
      </c>
      <c r="C193" s="33" t="s">
        <v>207</v>
      </c>
      <c r="D193" s="33" t="s">
        <v>181</v>
      </c>
      <c r="E193" s="33" t="s">
        <v>184</v>
      </c>
      <c r="F193" s="34">
        <v>45260.799999999996</v>
      </c>
      <c r="G193" s="34">
        <v>11000</v>
      </c>
      <c r="H193" s="34">
        <v>29747.380000000005</v>
      </c>
      <c r="I193" s="34">
        <v>3319.05</v>
      </c>
      <c r="J193" s="35">
        <f t="shared" si="6"/>
        <v>89327.23</v>
      </c>
    </row>
    <row r="194" spans="1:10" ht="15.75" x14ac:dyDescent="0.25">
      <c r="A194" s="32">
        <v>2944</v>
      </c>
      <c r="B194" s="33" t="s">
        <v>103</v>
      </c>
      <c r="C194" s="33" t="s">
        <v>191</v>
      </c>
      <c r="D194" s="33" t="s">
        <v>181</v>
      </c>
      <c r="E194" s="33" t="s">
        <v>188</v>
      </c>
      <c r="F194" s="34">
        <v>45260.799999999996</v>
      </c>
      <c r="G194" s="34">
        <v>1500</v>
      </c>
      <c r="H194" s="34">
        <v>12218.96</v>
      </c>
      <c r="I194" s="34">
        <v>2348.5500000000002</v>
      </c>
      <c r="J194" s="35">
        <f t="shared" si="6"/>
        <v>61328.31</v>
      </c>
    </row>
    <row r="195" spans="1:10" ht="15.75" x14ac:dyDescent="0.25">
      <c r="A195" s="32">
        <v>2281</v>
      </c>
      <c r="B195" s="33" t="s">
        <v>58</v>
      </c>
      <c r="C195" s="33" t="s">
        <v>198</v>
      </c>
      <c r="D195" s="33" t="s">
        <v>190</v>
      </c>
      <c r="E195" s="33" t="s">
        <v>184</v>
      </c>
      <c r="F195" s="34">
        <v>45260.799999999996</v>
      </c>
      <c r="G195" s="34">
        <v>0</v>
      </c>
      <c r="H195" s="34">
        <v>543.14</v>
      </c>
      <c r="I195" s="34">
        <v>0</v>
      </c>
      <c r="J195" s="35">
        <f t="shared" si="6"/>
        <v>45803.939999999995</v>
      </c>
    </row>
    <row r="196" spans="1:10" ht="15.75" x14ac:dyDescent="0.25">
      <c r="A196" s="32">
        <v>2885</v>
      </c>
      <c r="B196" s="33" t="s">
        <v>93</v>
      </c>
      <c r="C196" s="33" t="s">
        <v>196</v>
      </c>
      <c r="D196" s="33" t="s">
        <v>181</v>
      </c>
      <c r="E196" s="33" t="s">
        <v>184</v>
      </c>
      <c r="F196" s="34">
        <v>45260.799999999996</v>
      </c>
      <c r="G196" s="34">
        <v>18000</v>
      </c>
      <c r="H196" s="34">
        <v>10829.779999999999</v>
      </c>
      <c r="I196" s="34">
        <v>13771.14</v>
      </c>
      <c r="J196" s="35">
        <f t="shared" si="6"/>
        <v>87861.719999999987</v>
      </c>
    </row>
    <row r="197" spans="1:10" ht="15.75" x14ac:dyDescent="0.25">
      <c r="A197" s="32">
        <v>50055</v>
      </c>
      <c r="B197" s="33" t="s">
        <v>137</v>
      </c>
      <c r="C197" s="33" t="s">
        <v>191</v>
      </c>
      <c r="D197" s="33" t="s">
        <v>181</v>
      </c>
      <c r="E197" s="33" t="s">
        <v>184</v>
      </c>
      <c r="F197" s="34">
        <v>45260.799999999996</v>
      </c>
      <c r="G197" s="34">
        <v>6500</v>
      </c>
      <c r="H197" s="34">
        <v>21932.82</v>
      </c>
      <c r="I197" s="34">
        <v>3217.74</v>
      </c>
      <c r="J197" s="35">
        <f t="shared" si="6"/>
        <v>76911.360000000001</v>
      </c>
    </row>
    <row r="198" spans="1:10" ht="16.5" thickBot="1" x14ac:dyDescent="0.3">
      <c r="A198" s="38">
        <v>1979</v>
      </c>
      <c r="B198" s="39" t="s">
        <v>42</v>
      </c>
      <c r="C198" s="39" t="s">
        <v>191</v>
      </c>
      <c r="D198" s="39" t="s">
        <v>181</v>
      </c>
      <c r="E198" s="39" t="s">
        <v>184</v>
      </c>
      <c r="F198" s="40">
        <v>45260.799999999996</v>
      </c>
      <c r="G198" s="40">
        <v>6500</v>
      </c>
      <c r="H198" s="40">
        <v>29132.82</v>
      </c>
      <c r="I198" s="40">
        <v>3390.74</v>
      </c>
      <c r="J198" s="41">
        <f t="shared" si="6"/>
        <v>84284.36</v>
      </c>
    </row>
    <row r="199" spans="1:10" x14ac:dyDescent="0.25">
      <c r="A199" s="25"/>
      <c r="B199" s="25"/>
      <c r="C199" s="25"/>
      <c r="D199" s="25"/>
      <c r="E199" s="25"/>
      <c r="F199" s="26"/>
      <c r="G199" s="26"/>
      <c r="H199" s="26"/>
      <c r="I199" s="26"/>
      <c r="J199" s="26"/>
    </row>
    <row r="200" spans="1:10" ht="12" customHeight="1" x14ac:dyDescent="0.25"/>
    <row r="201" spans="1:10" x14ac:dyDescent="0.25">
      <c r="A201" s="24"/>
    </row>
  </sheetData>
  <sortState ref="A28:J201">
    <sortCondition ref="B28:B201"/>
  </sortState>
  <printOptions horizontalCentered="1"/>
  <pageMargins left="0.19685039370078741" right="0.15748031496062992" top="0.42" bottom="0.49" header="0.15748031496062992" footer="0.15748031496062992"/>
  <pageSetup paperSize="9" scale="52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STAMPA DETTAGLIO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 Luca</dc:creator>
  <cp:lastModifiedBy>Lauri Luca</cp:lastModifiedBy>
  <cp:lastPrinted>2023-09-07T13:49:21Z</cp:lastPrinted>
  <dcterms:created xsi:type="dcterms:W3CDTF">2022-02-03T08:46:14Z</dcterms:created>
  <dcterms:modified xsi:type="dcterms:W3CDTF">2023-09-07T13:49:24Z</dcterms:modified>
</cp:coreProperties>
</file>